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.denizot\Downloads\"/>
    </mc:Choice>
  </mc:AlternateContent>
  <xr:revisionPtr revIDLastSave="0" documentId="13_ncr:1_{B7ECB2B2-FD05-4395-812F-ECF135584FA0}" xr6:coauthVersionLast="47" xr6:coauthVersionMax="47" xr10:uidLastSave="{00000000-0000-0000-0000-000000000000}"/>
  <bookViews>
    <workbookView showSheetTabs="0" xWindow="-108" yWindow="-108" windowWidth="23256" windowHeight="12576" tabRatio="788" xr2:uid="{00000000-000D-0000-FFFF-FFFF00000000}"/>
  </bookViews>
  <sheets>
    <sheet name="Sommaire" sheetId="101" r:id="rId1"/>
    <sheet name="Diff 18" sheetId="89" r:id="rId2"/>
    <sheet name="Diff 28" sheetId="113" r:id="rId3"/>
    <sheet name="Diff 36" sheetId="114" r:id="rId4"/>
    <sheet name="Diff 37" sheetId="115" r:id="rId5"/>
    <sheet name="Diff 41" sheetId="112" r:id="rId6"/>
    <sheet name="Diff 45" sheetId="116" r:id="rId7"/>
    <sheet name="Diff CVL" sheetId="117" r:id="rId8"/>
    <sheet name="Synth Région Dep" sheetId="100" r:id="rId9"/>
    <sheet name="Diff Locatif Mois" sheetId="96" r:id="rId10"/>
    <sheet name="Diff Locatif Dep" sheetId="118" r:id="rId11"/>
    <sheet name="Diff Nus Mois" sheetId="98" r:id="rId12"/>
    <sheet name="Diff Nus Dept" sheetId="119" r:id="rId13"/>
    <sheet name="Nui mois RC" sheetId="75" r:id="rId14"/>
    <sheet name="Nui_Depts" sheetId="121" r:id="rId15"/>
    <sheet name="Nui cat RC" sheetId="120" r:id="rId16"/>
    <sheet name="Nui Nat Dep" sheetId="123" r:id="rId17"/>
    <sheet name="Nui Nat Reg" sheetId="124" r:id="rId18"/>
  </sheets>
  <externalReferences>
    <externalReference r:id="rId19"/>
  </externalReferences>
  <definedNames>
    <definedName name="B">#REF!</definedName>
    <definedName name="Base_synth">#REF!</definedName>
    <definedName name="basedetail">#REF!</definedName>
    <definedName name="_xlnm.Print_Titles" localSheetId="10">'Diff Locatif Dep'!#REF!</definedName>
    <definedName name="_xlnm.Print_Titles" localSheetId="12">'Diff Nus Dept'!#REF!</definedName>
    <definedName name="_xlnm.Print_Titles" localSheetId="8">'Synth Région Dep'!$6:$6</definedName>
    <definedName name="_xlnm.Print_Area" localSheetId="1">'Diff 18'!#REF!</definedName>
    <definedName name="_xlnm.Print_Area" localSheetId="2">'Diff 28'!#REF!</definedName>
    <definedName name="_xlnm.Print_Area" localSheetId="3">'Diff 36'!#REF!</definedName>
    <definedName name="_xlnm.Print_Area" localSheetId="4">'Diff 37'!#REF!</definedName>
    <definedName name="_xlnm.Print_Area" localSheetId="5">'Diff 41'!#REF!</definedName>
    <definedName name="_xlnm.Print_Area" localSheetId="6">'Diff 45'!#REF!</definedName>
    <definedName name="_xlnm.Print_Area" localSheetId="7">'Diff CVL'!#REF!</definedName>
    <definedName name="_xlnm.Print_Area" localSheetId="10">'Diff Locatif Dep'!$A$7:$R$27</definedName>
    <definedName name="_xlnm.Print_Area" localSheetId="9">'Diff Locatif Mois'!$A$4:$K$28</definedName>
    <definedName name="_xlnm.Print_Area" localSheetId="12">'Diff Nus Dept'!$A$8:$R$30</definedName>
    <definedName name="_xlnm.Print_Area" localSheetId="11">'Diff Nus Mois'!$A$4:$L$28</definedName>
    <definedName name="_xlnm.Print_Area" localSheetId="13">'Nui mois RC'!$A$6:$H$23</definedName>
    <definedName name="_xlnm.Print_Area" localSheetId="0">Sommaire!$A$1:$Q$37</definedName>
    <definedName name="_xlnm.Print_Area" localSheetId="8">'Synth Région Dep'!$A$6:$R$39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16" l="1"/>
  <c r="D33" i="116"/>
  <c r="E33" i="116"/>
  <c r="F33" i="116"/>
  <c r="G33" i="116"/>
  <c r="B33" i="116"/>
  <c r="K33" i="116" l="1"/>
  <c r="I33" i="116"/>
</calcChain>
</file>

<file path=xl/sharedStrings.xml><?xml version="1.0" encoding="utf-8"?>
<sst xmlns="http://schemas.openxmlformats.org/spreadsheetml/2006/main" count="804" uniqueCount="128">
  <si>
    <t>ENQUETE DE FREQUENTATION DANS L'HOTELLERIE DE PLEIN AIR 2022</t>
  </si>
  <si>
    <t>Document réalisé par le Comité Régional du Tourisme Centre-Val de Loire</t>
  </si>
  <si>
    <t>SOMMAIRE</t>
  </si>
  <si>
    <t>Source : Enquête INSEE/DGE auprès des campings classés 1 à 5 étoiles et non classés de plus de 10 emplacements.</t>
  </si>
  <si>
    <t>Document réalisé par le Comité Régional du Tourisme Centre-Val de Loire - Site pro : https://tourisme-pro-centre-valdeloire.fr/nos-services/observatoire/</t>
  </si>
  <si>
    <t>Taux d'occupation, arrivées &amp; nuitées</t>
  </si>
  <si>
    <t>Nuitées mensuelles par nationalité</t>
  </si>
  <si>
    <t>Fréquentation des emplacements locatifs</t>
  </si>
  <si>
    <t>Région Centre-Val de Loire</t>
  </si>
  <si>
    <t>Region Centre-Val de Loire</t>
  </si>
  <si>
    <t>par mois</t>
  </si>
  <si>
    <t>Cher</t>
  </si>
  <si>
    <t>Synthèse régionale</t>
  </si>
  <si>
    <t>par département</t>
  </si>
  <si>
    <t>Eure-et-Loir</t>
  </si>
  <si>
    <t>Indre</t>
  </si>
  <si>
    <t>Indre-et-Loire</t>
  </si>
  <si>
    <t>Nuitées par catégorie</t>
  </si>
  <si>
    <t>Loir-et-Cher</t>
  </si>
  <si>
    <t>Fréquentation des emplacements nus</t>
  </si>
  <si>
    <t>Loiret</t>
  </si>
  <si>
    <t>Graphique nuitées</t>
  </si>
  <si>
    <t>Nuitées régionales par nationalités</t>
  </si>
  <si>
    <t>Nuitées par département et par nationalités</t>
  </si>
  <si>
    <t>AVERTISSEMENT : Révision des séries concernant l'hôtellerie de plein air à partir du 1er janvier 2019</t>
  </si>
  <si>
    <t>Chaque année le CRT agrège et diffuse les données de fréquentation de l'hôtellerie de plein air.</t>
  </si>
  <si>
    <t xml:space="preserve">A partir du 1er janvier 2019, les données des campings non répondants sont imputées au moyen d’une nouvelle méthode, en fonction de leurs caractéristiques. </t>
  </si>
  <si>
    <t>Ces évolutions ont entrainé une rupture de série en 2019. Les données présentées ci-dessus ne sont donc pas directement comparable aux années antérieures.</t>
  </si>
  <si>
    <t>Compte tenu de la situation particulière des années 2021 et 2020, les évolutions présentées dans ce document se feront par rapport à l'année 2019 afin de pouvoir comparer les chiffres de 2022 à ceux d'une année "standard".</t>
  </si>
  <si>
    <t>Document réalisé par le Comité Régional du Tourisme Centre-Val de Loire - 3-5 Boulevard de Verdun - 45000 ORLEANS - tél : 02.38.79.95.00 - Site pro : https://tourisme-pro-centre-valdeloire.fr/nos-services/observatoire/</t>
  </si>
  <si>
    <t>ENQUETE DE FREQUENTATION EN HOTELLERIE DE PLEIN AIR 2022</t>
  </si>
  <si>
    <t>Retour au sommaire</t>
  </si>
  <si>
    <t>RÉSULTATS DEFINITIFS</t>
  </si>
  <si>
    <t>source enquête INSEE/DGE auprès des campings classés 1 à 5 étoiles et non classés de plus de 10 emplacements.</t>
  </si>
  <si>
    <t>Emplacements nus et locatifs (hors fréquentation résidentielle)</t>
  </si>
  <si>
    <t>Année</t>
  </si>
  <si>
    <t>Zonage</t>
  </si>
  <si>
    <t>18-CHER</t>
  </si>
  <si>
    <t>Données</t>
  </si>
  <si>
    <t>Avril</t>
  </si>
  <si>
    <t>Mai</t>
  </si>
  <si>
    <t>Juin</t>
  </si>
  <si>
    <t>Juillet</t>
  </si>
  <si>
    <t>Août</t>
  </si>
  <si>
    <t>Septembre</t>
  </si>
  <si>
    <t>Cumul avril-septembre</t>
  </si>
  <si>
    <t>Evol cumul
2022/19</t>
  </si>
  <si>
    <t>Nb emplacements offerts</t>
  </si>
  <si>
    <t>Nb emplacements occupés</t>
  </si>
  <si>
    <t>Taux d'occupation toutes catégories</t>
  </si>
  <si>
    <t>Nb d'arrivées francaises</t>
  </si>
  <si>
    <t>Nb d'arrivées étrangères</t>
  </si>
  <si>
    <t>Nb d'arrivees totales</t>
  </si>
  <si>
    <t>Nb de nuitées francaises</t>
  </si>
  <si>
    <t>Nb de nuitées étrangères</t>
  </si>
  <si>
    <t>Nb de nuitees totales</t>
  </si>
  <si>
    <t>% nuitées étrangères</t>
  </si>
  <si>
    <t>Durée moyenne de séjour française</t>
  </si>
  <si>
    <t>Durée moyenne de séjour étrangère</t>
  </si>
  <si>
    <t>Durée moyenne de séjour totale</t>
  </si>
  <si>
    <t>Taux de réponse</t>
  </si>
  <si>
    <t>Nb campings</t>
  </si>
  <si>
    <t>nd</t>
  </si>
  <si>
    <t>Nb campings ouverts</t>
  </si>
  <si>
    <t>Nb de campings échantillonnés</t>
  </si>
  <si>
    <t>Taux de réponse en emplacement</t>
  </si>
  <si>
    <t>Taux de couverture en emplacement</t>
  </si>
  <si>
    <t>Taux de réponse aux nuitées totales</t>
  </si>
  <si>
    <t>Taux de réponse au détail Fr/Etr.</t>
  </si>
  <si>
    <t>Taux de réponse au détail par nationalités</t>
  </si>
  <si>
    <t>taux d'occupation = nombre de chambres occupées sur le mois / nombre de chambres offertes (en %).</t>
  </si>
  <si>
    <t>nd = non disponible ou non diffusable, par respect du secret statistique (nombre de campings ou taux de réponse insuffisants)</t>
  </si>
  <si>
    <t>nc = non comparable.</t>
  </si>
  <si>
    <t>28-EURE ET LOIR</t>
  </si>
  <si>
    <t>36-INDRE</t>
  </si>
  <si>
    <t>37-INDRE ET LOIRE</t>
  </si>
  <si>
    <t>41-LOIR ET CHER</t>
  </si>
  <si>
    <t>45-LOIRET</t>
  </si>
  <si>
    <t>région Centre-Val de Loire</t>
  </si>
  <si>
    <t>Fréquentation des emplacements locatifs et nus (hors résidentiels)</t>
  </si>
  <si>
    <t>Avril à septembre 2022</t>
  </si>
  <si>
    <t>Eure et Loir</t>
  </si>
  <si>
    <t>Indre et Loire</t>
  </si>
  <si>
    <t>Loir et Cher</t>
  </si>
  <si>
    <t xml:space="preserve">Évolution avril à septembre 2022/19 </t>
  </si>
  <si>
    <t>Arrivées françaises</t>
  </si>
  <si>
    <t>Arrivées étrangères</t>
  </si>
  <si>
    <t>Total arrivées</t>
  </si>
  <si>
    <t>Nuitées françaises</t>
  </si>
  <si>
    <t>Nuitées étrangères</t>
  </si>
  <si>
    <t>Total nuitées</t>
  </si>
  <si>
    <r>
      <t>Emplacements</t>
    </r>
    <r>
      <rPr>
        <i/>
        <sz val="9"/>
        <rFont val="Arial Narrow"/>
        <family val="2"/>
      </rPr>
      <t xml:space="preserve"> (Hors fréquentation résidentielle)</t>
    </r>
  </si>
  <si>
    <t>LOCATIFS</t>
  </si>
  <si>
    <t>Evol cumul 2022/19</t>
  </si>
  <si>
    <r>
      <t>Emplacements</t>
    </r>
    <r>
      <rPr>
        <i/>
        <sz val="11"/>
        <rFont val="Arial Narrow"/>
        <family val="2"/>
      </rPr>
      <t xml:space="preserve"> </t>
    </r>
    <r>
      <rPr>
        <i/>
        <sz val="9"/>
        <rFont val="Arial Narrow"/>
        <family val="2"/>
      </rPr>
      <t>(Hors fréquentation résidentielle)</t>
    </r>
  </si>
  <si>
    <r>
      <t xml:space="preserve">Emplacements </t>
    </r>
    <r>
      <rPr>
        <sz val="11"/>
        <rFont val="Arial Narrow"/>
        <family val="2"/>
      </rPr>
      <t>(Hors résidentiel)</t>
    </r>
  </si>
  <si>
    <t>NUS</t>
  </si>
  <si>
    <t>NUITEES</t>
  </si>
  <si>
    <t>avril</t>
  </si>
  <si>
    <t>mai</t>
  </si>
  <si>
    <t>juin</t>
  </si>
  <si>
    <t>juillet</t>
  </si>
  <si>
    <t>août</t>
  </si>
  <si>
    <t>septembre</t>
  </si>
  <si>
    <t>Evol cumul avril à septembre 2022/19</t>
  </si>
  <si>
    <t>France</t>
  </si>
  <si>
    <t>Allemagne</t>
  </si>
  <si>
    <t>Belgique</t>
  </si>
  <si>
    <t>Espagne</t>
  </si>
  <si>
    <t>Italie</t>
  </si>
  <si>
    <t>Pays Bas</t>
  </si>
  <si>
    <t>Royaume uni</t>
  </si>
  <si>
    <t>Suisse</t>
  </si>
  <si>
    <t>Total Etrangers</t>
  </si>
  <si>
    <t>Ensemble des pays</t>
  </si>
  <si>
    <t>Evol cumul. 2022/2019</t>
  </si>
  <si>
    <t>nd = non diffusable, par respect du secret statistique (nombre de campings ou taux de réponse insuffisants)</t>
  </si>
  <si>
    <t>Avril à septembre</t>
  </si>
  <si>
    <t>Catégories</t>
  </si>
  <si>
    <t>évol cumul. 2022/19</t>
  </si>
  <si>
    <t>Non classé</t>
  </si>
  <si>
    <t>1 et 2 étoiles</t>
  </si>
  <si>
    <t>3 étoiles</t>
  </si>
  <si>
    <t>4 et 5 étoiles</t>
  </si>
  <si>
    <t>total</t>
  </si>
  <si>
    <t>NUITÉES PAR DÉPARTEMENT ET PAR NATIONALITE EN 2022 ET 2019</t>
  </si>
  <si>
    <t>NUITÉES PAR NATIONALITE DANS LE CENTRE-VAL DE LOIRE EN 2022 ET 2019</t>
  </si>
  <si>
    <t>Lorsqu'un hébergement non échantillonné répond à l'enquête il est intégré aux données et cela augmente la qualité statistique, mais il arrive que l'hébergement ne soit pas ajouté à l'échantillon pour autant. Cela peut donc entraîner des taux de réponse supérieur à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</si>
</sst>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€_-;\-* #,##0.00\ _€_-;_-* &quot;-&quot;??\ _€_-;_-@_-"/>
    <numFmt numFmtId="165" formatCode="_-* #,##0.00\ _F_-;\-* #,##0.00\ _F_-;_-* &quot;-&quot;??\ _F_-;_-@_-"/>
    <numFmt numFmtId="166" formatCode="0.0"/>
    <numFmt numFmtId="167" formatCode="0.0%"/>
    <numFmt numFmtId="168" formatCode="_-* #,##0\ _€_-;\-* #,##0\ _€_-;_-* &quot;-&quot;??\ _€_-;_-@_-"/>
    <numFmt numFmtId="169" formatCode="#,##0.0"/>
    <numFmt numFmtId="170" formatCode="\+0.0\p\t;\-0.0\p\t"/>
    <numFmt numFmtId="171" formatCode="_-* #,##0.0\ _F_-;\-* #,##0.0\ _F_-;_-* &quot;-&quot;??\ _F_-;_-@_-"/>
    <numFmt numFmtId="172" formatCode="\+0;\-0"/>
    <numFmt numFmtId="173" formatCode="_-* #,##0.0\ _€_-;\-* #,##0.0\ _€_-;_-* &quot;-&quot;??\ _€_-;_-@_-"/>
    <numFmt numFmtId="174" formatCode="\+0\p\t;\-0\p\t"/>
  </numFmts>
  <fonts count="36">
    <font>
      <sz val="10"/>
      <name val="MS Sans Serif"/>
    </font>
    <font>
      <u/>
      <sz val="10"/>
      <color indexed="12"/>
      <name val="MS Sans Serif"/>
      <family val="2"/>
    </font>
    <font>
      <sz val="10"/>
      <name val="MS Sans Serif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i/>
      <u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0"/>
      <name val="ITC Officina Sans Book"/>
      <family val="2"/>
    </font>
    <font>
      <sz val="11"/>
      <name val="Arial Narrow"/>
      <family val="2"/>
    </font>
    <font>
      <b/>
      <i/>
      <u/>
      <sz val="9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i/>
      <sz val="11"/>
      <name val="Arial Narrow"/>
      <family val="2"/>
    </font>
    <font>
      <sz val="11"/>
      <name val="Arial"/>
      <family val="2"/>
    </font>
    <font>
      <i/>
      <sz val="11"/>
      <name val="Arial Narrow"/>
      <family val="2"/>
    </font>
    <font>
      <b/>
      <sz val="18"/>
      <name val="Arial Narrow"/>
      <family val="2"/>
    </font>
    <font>
      <i/>
      <sz val="14"/>
      <name val="Arial Narrow"/>
      <family val="2"/>
    </font>
    <font>
      <u/>
      <sz val="12"/>
      <color indexed="12"/>
      <name val="Arial Narrow"/>
      <family val="2"/>
    </font>
    <font>
      <sz val="12"/>
      <color indexed="12"/>
      <name val="Arial Narrow"/>
      <family val="2"/>
    </font>
    <font>
      <u/>
      <sz val="10"/>
      <color indexed="12"/>
      <name val="Arial Narrow"/>
      <family val="2"/>
    </font>
    <font>
      <b/>
      <u/>
      <sz val="10"/>
      <color indexed="12"/>
      <name val="Arial Narrow"/>
      <family val="2"/>
    </font>
    <font>
      <b/>
      <sz val="12"/>
      <name val="MS Sans Serif"/>
      <family val="2"/>
    </font>
    <font>
      <sz val="11"/>
      <color theme="1"/>
      <name val="Calibri"/>
      <family val="2"/>
      <scheme val="minor"/>
    </font>
    <font>
      <sz val="11"/>
      <name val="MS Sans Serif"/>
      <family val="2"/>
    </font>
    <font>
      <i/>
      <sz val="12"/>
      <name val="Arial Narrow"/>
      <family val="2"/>
    </font>
    <font>
      <sz val="8"/>
      <name val="MS Sans Serif"/>
    </font>
    <font>
      <i/>
      <sz val="11"/>
      <color theme="1"/>
      <name val="Arial Narrow"/>
      <family val="2"/>
    </font>
    <font>
      <b/>
      <sz val="22"/>
      <color theme="8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" fillId="0" borderId="0"/>
    <xf numFmtId="0" fontId="30" fillId="0" borderId="0"/>
    <xf numFmtId="0" fontId="14" fillId="0" borderId="0"/>
    <xf numFmtId="0" fontId="1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7">
    <xf numFmtId="0" fontId="0" fillId="0" borderId="0" xfId="0"/>
    <xf numFmtId="169" fontId="10" fillId="2" borderId="0" xfId="7" applyNumberFormat="1" applyFont="1" applyFill="1" applyAlignment="1">
      <alignment horizontal="right"/>
    </xf>
    <xf numFmtId="0" fontId="15" fillId="2" borderId="0" xfId="6" applyFont="1" applyFill="1"/>
    <xf numFmtId="0" fontId="28" fillId="2" borderId="0" xfId="1" applyFont="1" applyFill="1"/>
    <xf numFmtId="0" fontId="22" fillId="2" borderId="0" xfId="6" applyFont="1" applyFill="1"/>
    <xf numFmtId="0" fontId="7" fillId="2" borderId="0" xfId="4" applyFont="1" applyFill="1" applyAlignment="1">
      <alignment vertical="center"/>
    </xf>
    <xf numFmtId="0" fontId="10" fillId="2" borderId="1" xfId="6" applyFont="1" applyFill="1" applyBorder="1" applyAlignment="1">
      <alignment horizontal="center" vertical="center"/>
    </xf>
    <xf numFmtId="0" fontId="15" fillId="2" borderId="1" xfId="6" applyFont="1" applyFill="1" applyBorder="1" applyAlignment="1">
      <alignment horizontal="center" vertical="center"/>
    </xf>
    <xf numFmtId="0" fontId="15" fillId="2" borderId="0" xfId="6" applyFont="1" applyFill="1" applyAlignment="1">
      <alignment vertical="center"/>
    </xf>
    <xf numFmtId="0" fontId="15" fillId="2" borderId="1" xfId="6" applyFont="1" applyFill="1" applyBorder="1" applyAlignment="1">
      <alignment horizontal="center" vertical="center" wrapText="1"/>
    </xf>
    <xf numFmtId="0" fontId="15" fillId="2" borderId="1" xfId="6" applyFont="1" applyFill="1" applyBorder="1" applyAlignment="1">
      <alignment horizontal="right"/>
    </xf>
    <xf numFmtId="9" fontId="15" fillId="2" borderId="1" xfId="8" applyFont="1" applyFill="1" applyBorder="1" applyAlignment="1">
      <alignment horizontal="right" vertical="center"/>
    </xf>
    <xf numFmtId="9" fontId="15" fillId="2" borderId="0" xfId="6" applyNumberFormat="1" applyFont="1" applyFill="1" applyAlignment="1">
      <alignment vertical="center"/>
    </xf>
    <xf numFmtId="9" fontId="15" fillId="2" borderId="0" xfId="6" applyNumberFormat="1" applyFont="1" applyFill="1"/>
    <xf numFmtId="166" fontId="15" fillId="2" borderId="0" xfId="6" applyNumberFormat="1" applyFont="1" applyFill="1"/>
    <xf numFmtId="167" fontId="15" fillId="2" borderId="0" xfId="8" applyNumberFormat="1" applyFont="1" applyFill="1"/>
    <xf numFmtId="171" fontId="15" fillId="2" borderId="0" xfId="3" applyNumberFormat="1" applyFont="1" applyFill="1" applyBorder="1"/>
    <xf numFmtId="171" fontId="10" fillId="2" borderId="0" xfId="3" applyNumberFormat="1" applyFont="1" applyFill="1" applyBorder="1"/>
    <xf numFmtId="172" fontId="15" fillId="2" borderId="0" xfId="6" applyNumberFormat="1" applyFont="1" applyFill="1" applyAlignment="1">
      <alignment horizontal="right"/>
    </xf>
    <xf numFmtId="0" fontId="13" fillId="2" borderId="0" xfId="4" applyFont="1" applyFill="1" applyAlignment="1">
      <alignment vertical="center"/>
    </xf>
    <xf numFmtId="3" fontId="6" fillId="2" borderId="0" xfId="4" applyNumberFormat="1" applyFont="1" applyFill="1" applyAlignment="1">
      <alignment horizontal="right" vertical="center"/>
    </xf>
    <xf numFmtId="0" fontId="13" fillId="2" borderId="0" xfId="4" applyFont="1" applyFill="1" applyAlignment="1">
      <alignment vertical="center" wrapText="1"/>
    </xf>
    <xf numFmtId="0" fontId="10" fillId="2" borderId="0" xfId="7" applyFont="1" applyFill="1" applyAlignment="1">
      <alignment vertical="center"/>
    </xf>
    <xf numFmtId="0" fontId="15" fillId="2" borderId="0" xfId="7" applyFont="1" applyFill="1" applyAlignment="1">
      <alignment horizontal="center"/>
    </xf>
    <xf numFmtId="0" fontId="15" fillId="2" borderId="0" xfId="7" applyFont="1" applyFill="1"/>
    <xf numFmtId="0" fontId="10" fillId="2" borderId="1" xfId="7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/>
    </xf>
    <xf numFmtId="0" fontId="15" fillId="2" borderId="1" xfId="7" applyFont="1" applyFill="1" applyBorder="1" applyAlignment="1">
      <alignment horizontal="right" vertical="center"/>
    </xf>
    <xf numFmtId="168" fontId="15" fillId="2" borderId="1" xfId="2" applyNumberFormat="1" applyFont="1" applyFill="1" applyBorder="1" applyAlignment="1">
      <alignment horizontal="right" vertical="center"/>
    </xf>
    <xf numFmtId="169" fontId="15" fillId="2" borderId="1" xfId="7" applyNumberFormat="1" applyFont="1" applyFill="1" applyBorder="1" applyAlignment="1">
      <alignment horizontal="right" vertical="center"/>
    </xf>
    <xf numFmtId="0" fontId="20" fillId="2" borderId="0" xfId="7" applyFont="1" applyFill="1" applyAlignment="1">
      <alignment vertical="center" wrapText="1"/>
    </xf>
    <xf numFmtId="0" fontId="21" fillId="2" borderId="0" xfId="7" applyFont="1" applyFill="1" applyAlignment="1">
      <alignment wrapText="1"/>
    </xf>
    <xf numFmtId="0" fontId="22" fillId="2" borderId="0" xfId="7" applyFont="1" applyFill="1" applyAlignment="1">
      <alignment vertical="center"/>
    </xf>
    <xf numFmtId="0" fontId="10" fillId="2" borderId="0" xfId="7" applyFont="1" applyFill="1" applyAlignment="1">
      <alignment vertical="center" wrapText="1"/>
    </xf>
    <xf numFmtId="0" fontId="15" fillId="2" borderId="0" xfId="6" applyFont="1" applyFill="1" applyAlignment="1">
      <alignment horizontal="right"/>
    </xf>
    <xf numFmtId="169" fontId="15" fillId="2" borderId="0" xfId="7" applyNumberFormat="1" applyFont="1" applyFill="1" applyAlignment="1">
      <alignment horizontal="right" vertical="center"/>
    </xf>
    <xf numFmtId="0" fontId="10" fillId="2" borderId="0" xfId="7" applyFont="1" applyFill="1" applyAlignment="1">
      <alignment horizontal="right" vertical="center"/>
    </xf>
    <xf numFmtId="169" fontId="10" fillId="2" borderId="0" xfId="7" applyNumberFormat="1" applyFont="1" applyFill="1" applyAlignment="1">
      <alignment horizontal="right" vertical="center"/>
    </xf>
    <xf numFmtId="0" fontId="22" fillId="2" borderId="0" xfId="4" applyFont="1" applyFill="1" applyAlignment="1">
      <alignment vertical="center"/>
    </xf>
    <xf numFmtId="3" fontId="15" fillId="2" borderId="0" xfId="4" applyNumberFormat="1" applyFont="1" applyFill="1" applyAlignment="1">
      <alignment horizontal="right" vertical="center"/>
    </xf>
    <xf numFmtId="3" fontId="15" fillId="2" borderId="0" xfId="4" applyNumberFormat="1" applyFont="1" applyFill="1" applyAlignment="1">
      <alignment horizontal="right"/>
    </xf>
    <xf numFmtId="0" fontId="22" fillId="2" borderId="0" xfId="4" applyFont="1" applyFill="1" applyAlignment="1">
      <alignment vertical="center" wrapText="1"/>
    </xf>
    <xf numFmtId="0" fontId="22" fillId="2" borderId="0" xfId="4" applyFont="1" applyFill="1" applyAlignment="1">
      <alignment horizontal="left" vertical="center"/>
    </xf>
    <xf numFmtId="0" fontId="20" fillId="2" borderId="0" xfId="7" applyFont="1" applyFill="1" applyAlignment="1">
      <alignment horizontal="left" vertical="center" wrapText="1"/>
    </xf>
    <xf numFmtId="0" fontId="15" fillId="2" borderId="0" xfId="6" applyFont="1" applyFill="1" applyAlignment="1">
      <alignment horizontal="center" vertical="center"/>
    </xf>
    <xf numFmtId="3" fontId="15" fillId="2" borderId="0" xfId="3" applyNumberFormat="1" applyFont="1" applyFill="1"/>
    <xf numFmtId="0" fontId="3" fillId="2" borderId="0" xfId="4" applyFont="1" applyFill="1" applyAlignment="1">
      <alignment horizontal="left" vertical="center"/>
    </xf>
    <xf numFmtId="0" fontId="2" fillId="2" borderId="0" xfId="4" applyFill="1"/>
    <xf numFmtId="0" fontId="3" fillId="2" borderId="0" xfId="4" applyFont="1" applyFill="1" applyAlignment="1">
      <alignment vertical="center"/>
    </xf>
    <xf numFmtId="0" fontId="5" fillId="2" borderId="0" xfId="4" applyFont="1" applyFill="1"/>
    <xf numFmtId="0" fontId="8" fillId="2" borderId="0" xfId="4" applyFont="1" applyFill="1" applyAlignment="1">
      <alignment vertical="center"/>
    </xf>
    <xf numFmtId="0" fontId="5" fillId="2" borderId="0" xfId="4" applyFont="1" applyFill="1" applyAlignment="1">
      <alignment vertical="center"/>
    </xf>
    <xf numFmtId="0" fontId="6" fillId="2" borderId="1" xfId="4" applyFont="1" applyFill="1" applyBorder="1" applyAlignment="1">
      <alignment horizontal="center" vertical="center"/>
    </xf>
    <xf numFmtId="3" fontId="12" fillId="2" borderId="0" xfId="4" applyNumberFormat="1" applyFont="1" applyFill="1" applyAlignment="1">
      <alignment vertical="center"/>
    </xf>
    <xf numFmtId="0" fontId="10" fillId="2" borderId="0" xfId="6" applyFont="1" applyFill="1"/>
    <xf numFmtId="0" fontId="5" fillId="3" borderId="0" xfId="0" applyFont="1" applyFill="1"/>
    <xf numFmtId="9" fontId="23" fillId="3" borderId="0" xfId="8" applyFont="1" applyFill="1" applyAlignment="1">
      <alignment vertical="center"/>
    </xf>
    <xf numFmtId="9" fontId="24" fillId="3" borderId="0" xfId="8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/>
    <xf numFmtId="9" fontId="24" fillId="3" borderId="0" xfId="8" applyFont="1" applyFill="1" applyAlignment="1">
      <alignment horizontal="center" vertical="center"/>
    </xf>
    <xf numFmtId="0" fontId="3" fillId="3" borderId="0" xfId="0" applyFont="1" applyFill="1"/>
    <xf numFmtId="0" fontId="22" fillId="3" borderId="0" xfId="0" applyFont="1" applyFill="1"/>
    <xf numFmtId="0" fontId="29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wrapText="1"/>
    </xf>
    <xf numFmtId="0" fontId="5" fillId="3" borderId="2" xfId="0" applyFont="1" applyFill="1" applyBorder="1"/>
    <xf numFmtId="0" fontId="5" fillId="3" borderId="3" xfId="0" applyFont="1" applyFill="1" applyBorder="1"/>
    <xf numFmtId="0" fontId="18" fillId="3" borderId="3" xfId="0" applyFont="1" applyFill="1" applyBorder="1"/>
    <xf numFmtId="0" fontId="5" fillId="3" borderId="4" xfId="0" applyFont="1" applyFill="1" applyBorder="1"/>
    <xf numFmtId="0" fontId="18" fillId="3" borderId="0" xfId="0" applyFont="1" applyFill="1"/>
    <xf numFmtId="0" fontId="9" fillId="3" borderId="3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9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18" fillId="3" borderId="5" xfId="0" applyFont="1" applyFill="1" applyBorder="1"/>
    <xf numFmtId="0" fontId="18" fillId="3" borderId="6" xfId="0" applyFont="1" applyFill="1" applyBorder="1"/>
    <xf numFmtId="0" fontId="1" fillId="3" borderId="0" xfId="1" applyFill="1" applyBorder="1" applyAlignment="1" applyProtection="1"/>
    <xf numFmtId="0" fontId="27" fillId="3" borderId="6" xfId="1" applyFont="1" applyFill="1" applyBorder="1"/>
    <xf numFmtId="0" fontId="5" fillId="3" borderId="8" xfId="0" applyFont="1" applyFill="1" applyBorder="1"/>
    <xf numFmtId="0" fontId="18" fillId="3" borderId="9" xfId="0" applyFont="1" applyFill="1" applyBorder="1"/>
    <xf numFmtId="0" fontId="5" fillId="3" borderId="6" xfId="0" applyFont="1" applyFill="1" applyBorder="1"/>
    <xf numFmtId="0" fontId="1" fillId="3" borderId="0" xfId="1" applyFill="1" applyBorder="1" applyAlignment="1"/>
    <xf numFmtId="0" fontId="18" fillId="3" borderId="7" xfId="0" applyFont="1" applyFill="1" applyBorder="1"/>
    <xf numFmtId="0" fontId="1" fillId="3" borderId="8" xfId="1" applyFill="1" applyBorder="1" applyAlignment="1" applyProtection="1"/>
    <xf numFmtId="0" fontId="18" fillId="3" borderId="8" xfId="0" applyFont="1" applyFill="1" applyBorder="1"/>
    <xf numFmtId="0" fontId="26" fillId="3" borderId="0" xfId="0" applyFont="1" applyFill="1"/>
    <xf numFmtId="0" fontId="25" fillId="3" borderId="0" xfId="1" applyFont="1" applyFill="1" applyBorder="1" applyAlignment="1" applyProtection="1"/>
    <xf numFmtId="0" fontId="18" fillId="3" borderId="0" xfId="0" applyFont="1" applyFill="1" applyAlignment="1">
      <alignment horizontal="left" wrapText="1"/>
    </xf>
    <xf numFmtId="0" fontId="10" fillId="3" borderId="1" xfId="6" applyFont="1" applyFill="1" applyBorder="1"/>
    <xf numFmtId="0" fontId="10" fillId="3" borderId="1" xfId="6" applyFont="1" applyFill="1" applyBorder="1" applyAlignment="1">
      <alignment horizontal="right"/>
    </xf>
    <xf numFmtId="9" fontId="15" fillId="0" borderId="0" xfId="6" applyNumberFormat="1" applyFont="1"/>
    <xf numFmtId="9" fontId="10" fillId="3" borderId="1" xfId="8" applyFont="1" applyFill="1" applyBorder="1" applyAlignment="1">
      <alignment horizontal="right"/>
    </xf>
    <xf numFmtId="166" fontId="10" fillId="3" borderId="1" xfId="6" applyNumberFormat="1" applyFont="1" applyFill="1" applyBorder="1" applyAlignment="1">
      <alignment horizontal="right"/>
    </xf>
    <xf numFmtId="0" fontId="15" fillId="0" borderId="0" xfId="6" applyFont="1"/>
    <xf numFmtId="9" fontId="15" fillId="0" borderId="1" xfId="8" applyFont="1" applyFill="1" applyBorder="1" applyAlignment="1">
      <alignment horizontal="right"/>
    </xf>
    <xf numFmtId="166" fontId="15" fillId="0" borderId="1" xfId="6" applyNumberFormat="1" applyFont="1" applyBorder="1" applyAlignment="1">
      <alignment horizontal="right"/>
    </xf>
    <xf numFmtId="173" fontId="10" fillId="3" borderId="1" xfId="2" applyNumberFormat="1" applyFont="1" applyFill="1" applyBorder="1" applyAlignment="1">
      <alignment horizontal="right"/>
    </xf>
    <xf numFmtId="168" fontId="15" fillId="0" borderId="1" xfId="2" applyNumberFormat="1" applyFont="1" applyFill="1" applyBorder="1" applyAlignment="1">
      <alignment horizontal="right"/>
    </xf>
    <xf numFmtId="168" fontId="10" fillId="3" borderId="1" xfId="2" applyNumberFormat="1" applyFont="1" applyFill="1" applyBorder="1" applyAlignment="1">
      <alignment horizontal="right"/>
    </xf>
    <xf numFmtId="168" fontId="15" fillId="2" borderId="0" xfId="2" applyNumberFormat="1" applyFont="1" applyFill="1"/>
    <xf numFmtId="168" fontId="15" fillId="0" borderId="0" xfId="2" applyNumberFormat="1" applyFont="1" applyFill="1"/>
    <xf numFmtId="9" fontId="15" fillId="2" borderId="1" xfId="8" applyFont="1" applyFill="1" applyBorder="1" applyAlignment="1">
      <alignment horizontal="right"/>
    </xf>
    <xf numFmtId="168" fontId="15" fillId="2" borderId="1" xfId="2" applyNumberFormat="1" applyFont="1" applyFill="1" applyBorder="1" applyAlignment="1">
      <alignment horizontal="right"/>
    </xf>
    <xf numFmtId="173" fontId="15" fillId="2" borderId="1" xfId="2" applyNumberFormat="1" applyFont="1" applyFill="1" applyBorder="1" applyAlignment="1">
      <alignment horizontal="right"/>
    </xf>
    <xf numFmtId="168" fontId="15" fillId="2" borderId="1" xfId="2" applyNumberFormat="1" applyFont="1" applyFill="1" applyBorder="1" applyAlignment="1">
      <alignment horizontal="right" vertical="center" wrapText="1"/>
    </xf>
    <xf numFmtId="9" fontId="15" fillId="0" borderId="1" xfId="8" applyFont="1" applyFill="1" applyBorder="1" applyAlignment="1">
      <alignment horizontal="right" vertical="center"/>
    </xf>
    <xf numFmtId="9" fontId="15" fillId="2" borderId="0" xfId="8" applyFont="1" applyFill="1" applyBorder="1" applyAlignment="1">
      <alignment horizontal="right" vertical="center"/>
    </xf>
    <xf numFmtId="0" fontId="15" fillId="2" borderId="0" xfId="7" applyFont="1" applyFill="1" applyAlignment="1">
      <alignment horizontal="right" vertical="center"/>
    </xf>
    <xf numFmtId="167" fontId="10" fillId="2" borderId="0" xfId="8" applyNumberFormat="1" applyFont="1" applyFill="1" applyBorder="1" applyAlignment="1">
      <alignment horizontal="right" vertical="center"/>
    </xf>
    <xf numFmtId="168" fontId="15" fillId="2" borderId="0" xfId="2" applyNumberFormat="1" applyFont="1" applyFill="1" applyBorder="1" applyAlignment="1">
      <alignment horizontal="right" vertical="center"/>
    </xf>
    <xf numFmtId="168" fontId="10" fillId="2" borderId="0" xfId="2" applyNumberFormat="1" applyFont="1" applyFill="1" applyBorder="1" applyAlignment="1">
      <alignment horizontal="right" vertical="center"/>
    </xf>
    <xf numFmtId="167" fontId="15" fillId="2" borderId="0" xfId="8" applyNumberFormat="1" applyFont="1" applyFill="1" applyBorder="1" applyAlignment="1">
      <alignment horizontal="right" vertical="center"/>
    </xf>
    <xf numFmtId="3" fontId="15" fillId="2" borderId="0" xfId="7" applyNumberFormat="1" applyFont="1" applyFill="1" applyAlignment="1">
      <alignment horizontal="right" vertical="center"/>
    </xf>
    <xf numFmtId="0" fontId="10" fillId="3" borderId="1" xfId="7" applyFont="1" applyFill="1" applyBorder="1" applyAlignment="1">
      <alignment horizontal="right" vertical="center"/>
    </xf>
    <xf numFmtId="168" fontId="10" fillId="3" borderId="1" xfId="2" applyNumberFormat="1" applyFont="1" applyFill="1" applyBorder="1" applyAlignment="1">
      <alignment horizontal="right" vertical="center"/>
    </xf>
    <xf numFmtId="169" fontId="10" fillId="3" borderId="1" xfId="7" applyNumberFormat="1" applyFont="1" applyFill="1" applyBorder="1" applyAlignment="1">
      <alignment horizontal="right" vertical="center"/>
    </xf>
    <xf numFmtId="9" fontId="15" fillId="0" borderId="0" xfId="8" applyFont="1" applyFill="1" applyBorder="1" applyAlignment="1">
      <alignment horizontal="right"/>
    </xf>
    <xf numFmtId="0" fontId="10" fillId="2" borderId="1" xfId="6" applyFont="1" applyFill="1" applyBorder="1" applyAlignment="1">
      <alignment horizontal="center" vertical="center" wrapText="1"/>
    </xf>
    <xf numFmtId="0" fontId="12" fillId="3" borderId="1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/>
    </xf>
    <xf numFmtId="0" fontId="10" fillId="3" borderId="1" xfId="6" applyFont="1" applyFill="1" applyBorder="1" applyAlignment="1">
      <alignment horizontal="center" vertical="center"/>
    </xf>
    <xf numFmtId="0" fontId="31" fillId="2" borderId="0" xfId="4" applyFont="1" applyFill="1"/>
    <xf numFmtId="9" fontId="21" fillId="2" borderId="0" xfId="7" applyNumberFormat="1" applyFont="1" applyFill="1" applyAlignment="1">
      <alignment wrapText="1"/>
    </xf>
    <xf numFmtId="9" fontId="22" fillId="2" borderId="0" xfId="7" applyNumberFormat="1" applyFont="1" applyFill="1" applyAlignment="1">
      <alignment vertical="center"/>
    </xf>
    <xf numFmtId="9" fontId="15" fillId="2" borderId="0" xfId="8" applyFont="1" applyFill="1"/>
    <xf numFmtId="0" fontId="22" fillId="2" borderId="0" xfId="6" applyFont="1" applyFill="1" applyAlignment="1">
      <alignment wrapText="1"/>
    </xf>
    <xf numFmtId="1" fontId="15" fillId="2" borderId="0" xfId="6" applyNumberFormat="1" applyFont="1" applyFill="1"/>
    <xf numFmtId="168" fontId="15" fillId="2" borderId="10" xfId="2" applyNumberFormat="1" applyFont="1" applyFill="1" applyBorder="1" applyAlignment="1">
      <alignment horizontal="right" vertical="center"/>
    </xf>
    <xf numFmtId="0" fontId="10" fillId="2" borderId="0" xfId="6" applyFont="1" applyFill="1" applyAlignment="1">
      <alignment horizontal="right"/>
    </xf>
    <xf numFmtId="166" fontId="10" fillId="2" borderId="0" xfId="6" applyNumberFormat="1" applyFont="1" applyFill="1" applyAlignment="1">
      <alignment horizontal="right"/>
    </xf>
    <xf numFmtId="167" fontId="10" fillId="2" borderId="0" xfId="8" applyNumberFormat="1" applyFont="1" applyFill="1" applyBorder="1" applyAlignment="1">
      <alignment horizontal="right" vertical="center" wrapText="1"/>
    </xf>
    <xf numFmtId="9" fontId="10" fillId="2" borderId="0" xfId="8" applyFont="1" applyFill="1" applyBorder="1" applyAlignment="1">
      <alignment horizontal="right"/>
    </xf>
    <xf numFmtId="9" fontId="10" fillId="2" borderId="0" xfId="8" applyFont="1" applyFill="1" applyBorder="1" applyAlignment="1">
      <alignment horizontal="right" vertical="center" wrapText="1"/>
    </xf>
    <xf numFmtId="173" fontId="10" fillId="2" borderId="0" xfId="2" applyNumberFormat="1" applyFont="1" applyFill="1" applyBorder="1" applyAlignment="1">
      <alignment horizontal="right"/>
    </xf>
    <xf numFmtId="0" fontId="15" fillId="2" borderId="11" xfId="6" applyFont="1" applyFill="1" applyBorder="1" applyAlignment="1">
      <alignment horizontal="right"/>
    </xf>
    <xf numFmtId="167" fontId="10" fillId="3" borderId="1" xfId="8" applyNumberFormat="1" applyFont="1" applyFill="1" applyBorder="1" applyAlignment="1">
      <alignment horizontal="right"/>
    </xf>
    <xf numFmtId="174" fontId="15" fillId="0" borderId="0" xfId="8" applyNumberFormat="1" applyFont="1" applyFill="1" applyBorder="1" applyAlignment="1">
      <alignment horizontal="right"/>
    </xf>
    <xf numFmtId="174" fontId="15" fillId="2" borderId="0" xfId="8" applyNumberFormat="1" applyFont="1" applyFill="1" applyBorder="1" applyAlignment="1">
      <alignment horizontal="right"/>
    </xf>
    <xf numFmtId="170" fontId="10" fillId="3" borderId="1" xfId="8" applyNumberFormat="1" applyFont="1" applyFill="1" applyBorder="1" applyAlignment="1">
      <alignment horizontal="right"/>
    </xf>
    <xf numFmtId="170" fontId="15" fillId="2" borderId="1" xfId="7" applyNumberFormat="1" applyFont="1" applyFill="1" applyBorder="1" applyAlignment="1">
      <alignment horizontal="right" vertical="center"/>
    </xf>
    <xf numFmtId="0" fontId="15" fillId="0" borderId="0" xfId="7" applyFont="1"/>
    <xf numFmtId="0" fontId="15" fillId="2" borderId="10" xfId="7" applyFont="1" applyFill="1" applyBorder="1" applyAlignment="1">
      <alignment horizontal="right" vertical="center"/>
    </xf>
    <xf numFmtId="0" fontId="10" fillId="0" borderId="0" xfId="7" applyFont="1" applyAlignment="1">
      <alignment horizontal="right" vertical="center"/>
    </xf>
    <xf numFmtId="167" fontId="10" fillId="0" borderId="0" xfId="8" applyNumberFormat="1" applyFont="1" applyFill="1" applyBorder="1" applyAlignment="1">
      <alignment horizontal="right" vertical="center"/>
    </xf>
    <xf numFmtId="9" fontId="10" fillId="0" borderId="0" xfId="8" applyFont="1" applyFill="1" applyBorder="1" applyAlignment="1">
      <alignment horizontal="right" vertical="center"/>
    </xf>
    <xf numFmtId="174" fontId="15" fillId="2" borderId="0" xfId="8" applyNumberFormat="1" applyFont="1" applyFill="1" applyBorder="1" applyAlignment="1">
      <alignment horizontal="center" vertical="center"/>
    </xf>
    <xf numFmtId="0" fontId="15" fillId="2" borderId="1" xfId="8" applyNumberFormat="1" applyFont="1" applyFill="1" applyBorder="1" applyAlignment="1">
      <alignment horizontal="right" vertical="center"/>
    </xf>
    <xf numFmtId="1" fontId="15" fillId="2" borderId="1" xfId="8" applyNumberFormat="1" applyFont="1" applyFill="1" applyBorder="1" applyAlignment="1">
      <alignment horizontal="right" vertical="center"/>
    </xf>
    <xf numFmtId="0" fontId="15" fillId="0" borderId="1" xfId="7" applyFont="1" applyBorder="1" applyAlignment="1">
      <alignment horizontal="right" vertical="center"/>
    </xf>
    <xf numFmtId="168" fontId="15" fillId="0" borderId="1" xfId="2" applyNumberFormat="1" applyFont="1" applyFill="1" applyBorder="1" applyAlignment="1">
      <alignment horizontal="right" vertical="center"/>
    </xf>
    <xf numFmtId="170" fontId="10" fillId="3" borderId="1" xfId="8" applyNumberFormat="1" applyFont="1" applyFill="1" applyBorder="1" applyAlignment="1">
      <alignment horizontal="right" vertical="center"/>
    </xf>
    <xf numFmtId="1" fontId="15" fillId="0" borderId="1" xfId="8" applyNumberFormat="1" applyFont="1" applyFill="1" applyBorder="1" applyAlignment="1">
      <alignment horizontal="right" vertical="center"/>
    </xf>
    <xf numFmtId="168" fontId="15" fillId="2" borderId="10" xfId="2" applyNumberFormat="1" applyFont="1" applyFill="1" applyBorder="1" applyAlignment="1">
      <alignment vertical="center" wrapText="1"/>
    </xf>
    <xf numFmtId="9" fontId="19" fillId="2" borderId="1" xfId="8" applyFont="1" applyFill="1" applyBorder="1" applyAlignment="1">
      <alignment horizontal="right"/>
    </xf>
    <xf numFmtId="0" fontId="15" fillId="2" borderId="1" xfId="6" applyFont="1" applyFill="1" applyBorder="1" applyAlignment="1">
      <alignment horizontal="right" vertical="center"/>
    </xf>
    <xf numFmtId="0" fontId="15" fillId="2" borderId="1" xfId="7" applyFont="1" applyFill="1" applyBorder="1" applyAlignment="1">
      <alignment horizontal="right" vertical="center" wrapText="1"/>
    </xf>
    <xf numFmtId="174" fontId="15" fillId="2" borderId="0" xfId="7" applyNumberFormat="1" applyFont="1" applyFill="1" applyAlignment="1">
      <alignment horizontal="center" vertical="center"/>
    </xf>
    <xf numFmtId="167" fontId="10" fillId="2" borderId="0" xfId="8" applyNumberFormat="1" applyFont="1" applyFill="1" applyBorder="1" applyAlignment="1">
      <alignment horizontal="right"/>
    </xf>
    <xf numFmtId="170" fontId="10" fillId="2" borderId="0" xfId="8" applyNumberFormat="1" applyFont="1" applyFill="1" applyBorder="1" applyAlignment="1">
      <alignment horizontal="right"/>
    </xf>
    <xf numFmtId="9" fontId="15" fillId="2" borderId="0" xfId="8" applyFont="1" applyFill="1" applyBorder="1"/>
    <xf numFmtId="9" fontId="10" fillId="2" borderId="0" xfId="8" applyFont="1" applyFill="1" applyBorder="1" applyAlignment="1">
      <alignment horizontal="center" vertical="center"/>
    </xf>
    <xf numFmtId="170" fontId="10" fillId="2" borderId="0" xfId="8" applyNumberFormat="1" applyFont="1" applyFill="1" applyBorder="1" applyAlignment="1">
      <alignment horizontal="right" vertical="center"/>
    </xf>
    <xf numFmtId="173" fontId="15" fillId="0" borderId="0" xfId="2" applyNumberFormat="1" applyFont="1" applyFill="1" applyBorder="1" applyAlignment="1">
      <alignment horizontal="right"/>
    </xf>
    <xf numFmtId="168" fontId="15" fillId="0" borderId="1" xfId="2" quotePrefix="1" applyNumberFormat="1" applyFont="1" applyFill="1" applyBorder="1" applyAlignment="1">
      <alignment horizontal="right"/>
    </xf>
    <xf numFmtId="168" fontId="10" fillId="3" borderId="1" xfId="2" quotePrefix="1" applyNumberFormat="1" applyFont="1" applyFill="1" applyBorder="1" applyAlignment="1">
      <alignment horizontal="right"/>
    </xf>
    <xf numFmtId="168" fontId="15" fillId="2" borderId="0" xfId="2" applyNumberFormat="1" applyFont="1" applyFill="1" applyBorder="1" applyAlignment="1">
      <alignment horizontal="right"/>
    </xf>
    <xf numFmtId="9" fontId="10" fillId="3" borderId="1" xfId="8" applyFont="1" applyFill="1" applyBorder="1" applyAlignment="1">
      <alignment horizontal="right" vertical="center" wrapText="1"/>
    </xf>
    <xf numFmtId="9" fontId="15" fillId="0" borderId="1" xfId="8" quotePrefix="1" applyFont="1" applyFill="1" applyBorder="1" applyAlignment="1">
      <alignment horizontal="right"/>
    </xf>
    <xf numFmtId="166" fontId="15" fillId="2" borderId="1" xfId="8" applyNumberFormat="1" applyFont="1" applyFill="1" applyBorder="1" applyAlignment="1">
      <alignment horizontal="right"/>
    </xf>
    <xf numFmtId="166" fontId="10" fillId="3" borderId="1" xfId="8" applyNumberFormat="1" applyFont="1" applyFill="1" applyBorder="1" applyAlignment="1">
      <alignment horizontal="right"/>
    </xf>
    <xf numFmtId="168" fontId="15" fillId="2" borderId="1" xfId="2" applyNumberFormat="1" applyFont="1" applyFill="1" applyBorder="1" applyAlignment="1"/>
    <xf numFmtId="173" fontId="15" fillId="2" borderId="1" xfId="2" applyNumberFormat="1" applyFont="1" applyFill="1" applyBorder="1" applyAlignment="1"/>
    <xf numFmtId="9" fontId="15" fillId="2" borderId="1" xfId="8" applyFont="1" applyFill="1" applyBorder="1" applyAlignment="1"/>
    <xf numFmtId="168" fontId="10" fillId="3" borderId="1" xfId="2" applyNumberFormat="1" applyFont="1" applyFill="1" applyBorder="1" applyAlignment="1"/>
    <xf numFmtId="170" fontId="10" fillId="3" borderId="1" xfId="8" applyNumberFormat="1" applyFont="1" applyFill="1" applyBorder="1" applyAlignment="1"/>
    <xf numFmtId="9" fontId="10" fillId="3" borderId="1" xfId="8" applyFont="1" applyFill="1" applyBorder="1" applyAlignment="1"/>
    <xf numFmtId="170" fontId="10" fillId="3" borderId="1" xfId="2" applyNumberFormat="1" applyFont="1" applyFill="1" applyBorder="1" applyAlignment="1">
      <alignment horizontal="right"/>
    </xf>
    <xf numFmtId="9" fontId="10" fillId="3" borderId="1" xfId="8" applyFont="1" applyFill="1" applyBorder="1" applyAlignment="1">
      <alignment horizontal="right" vertical="center"/>
    </xf>
    <xf numFmtId="0" fontId="10" fillId="3" borderId="12" xfId="6" applyFont="1" applyFill="1" applyBorder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1" fillId="3" borderId="3" xfId="1" applyFill="1" applyBorder="1" applyAlignment="1" applyProtection="1"/>
    <xf numFmtId="0" fontId="26" fillId="3" borderId="3" xfId="0" applyFont="1" applyFill="1" applyBorder="1"/>
    <xf numFmtId="0" fontId="25" fillId="3" borderId="3" xfId="1" applyFont="1" applyFill="1" applyBorder="1" applyAlignment="1" applyProtection="1"/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9" fillId="3" borderId="7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/>
    </xf>
    <xf numFmtId="174" fontId="15" fillId="2" borderId="1" xfId="8" applyNumberFormat="1" applyFont="1" applyFill="1" applyBorder="1" applyAlignment="1">
      <alignment horizontal="right"/>
    </xf>
    <xf numFmtId="0" fontId="10" fillId="0" borderId="0" xfId="6" applyFont="1"/>
    <xf numFmtId="168" fontId="10" fillId="3" borderId="1" xfId="2" applyNumberFormat="1" applyFont="1" applyFill="1" applyBorder="1" applyAlignment="1">
      <alignment horizontal="right" vertical="center" wrapText="1"/>
    </xf>
    <xf numFmtId="174" fontId="10" fillId="3" borderId="1" xfId="8" applyNumberFormat="1" applyFont="1" applyFill="1" applyBorder="1" applyAlignment="1">
      <alignment horizontal="right"/>
    </xf>
    <xf numFmtId="170" fontId="15" fillId="2" borderId="1" xfId="2" applyNumberFormat="1" applyFont="1" applyFill="1" applyBorder="1" applyAlignment="1">
      <alignment horizontal="right"/>
    </xf>
    <xf numFmtId="174" fontId="15" fillId="2" borderId="1" xfId="2" applyNumberFormat="1" applyFont="1" applyFill="1" applyBorder="1" applyAlignment="1">
      <alignment horizontal="right"/>
    </xf>
    <xf numFmtId="174" fontId="10" fillId="3" borderId="1" xfId="2" applyNumberFormat="1" applyFont="1" applyFill="1" applyBorder="1" applyAlignment="1">
      <alignment horizontal="right"/>
    </xf>
    <xf numFmtId="170" fontId="15" fillId="2" borderId="1" xfId="8" applyNumberFormat="1" applyFont="1" applyFill="1" applyBorder="1" applyAlignment="1">
      <alignment horizontal="right"/>
    </xf>
    <xf numFmtId="0" fontId="15" fillId="2" borderId="0" xfId="6" applyFont="1" applyFill="1" applyAlignment="1">
      <alignment horizontal="center" vertical="center" wrapText="1"/>
    </xf>
    <xf numFmtId="168" fontId="10" fillId="2" borderId="0" xfId="2" applyNumberFormat="1" applyFont="1" applyFill="1" applyBorder="1" applyAlignment="1">
      <alignment horizontal="right"/>
    </xf>
    <xf numFmtId="1" fontId="10" fillId="3" borderId="1" xfId="8" applyNumberFormat="1" applyFont="1" applyFill="1" applyBorder="1" applyAlignment="1">
      <alignment horizontal="right" vertical="center"/>
    </xf>
    <xf numFmtId="168" fontId="10" fillId="3" borderId="10" xfId="2" applyNumberFormat="1" applyFont="1" applyFill="1" applyBorder="1" applyAlignment="1">
      <alignment vertical="center" wrapText="1"/>
    </xf>
    <xf numFmtId="170" fontId="15" fillId="2" borderId="1" xfId="8" applyNumberFormat="1" applyFont="1" applyFill="1" applyBorder="1" applyAlignment="1">
      <alignment horizontal="right" vertical="center"/>
    </xf>
    <xf numFmtId="0" fontId="12" fillId="2" borderId="0" xfId="4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9" fontId="11" fillId="4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2" borderId="0" xfId="0" applyFill="1"/>
    <xf numFmtId="0" fontId="12" fillId="2" borderId="0" xfId="0" applyFont="1" applyFill="1" applyAlignment="1">
      <alignment horizontal="center" vertical="center"/>
    </xf>
    <xf numFmtId="0" fontId="5" fillId="2" borderId="0" xfId="0" applyFont="1" applyFill="1"/>
    <xf numFmtId="0" fontId="2" fillId="2" borderId="0" xfId="0" applyFont="1" applyFill="1"/>
    <xf numFmtId="0" fontId="9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3" fontId="12" fillId="4" borderId="1" xfId="0" applyNumberFormat="1" applyFont="1" applyFill="1" applyBorder="1" applyAlignment="1">
      <alignment vertical="center"/>
    </xf>
    <xf numFmtId="9" fontId="12" fillId="4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9" fontId="6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12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9" fontId="5" fillId="5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" fillId="3" borderId="0" xfId="1" applyFill="1" applyBorder="1"/>
    <xf numFmtId="0" fontId="9" fillId="3" borderId="0" xfId="0" applyFont="1" applyFill="1"/>
    <xf numFmtId="0" fontId="9" fillId="3" borderId="0" xfId="0" applyFont="1" applyFill="1" applyAlignment="1">
      <alignment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11" xfId="4" applyFont="1" applyFill="1" applyBorder="1" applyAlignment="1">
      <alignment horizontal="center" vertical="center" wrapText="1"/>
    </xf>
    <xf numFmtId="0" fontId="10" fillId="2" borderId="11" xfId="4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9" fillId="3" borderId="9" xfId="0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0" fontId="22" fillId="3" borderId="0" xfId="0" applyFont="1" applyFill="1" applyAlignment="1">
      <alignment horizontal="left" wrapText="1"/>
    </xf>
    <xf numFmtId="0" fontId="22" fillId="3" borderId="6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vertical="center" wrapText="1"/>
    </xf>
    <xf numFmtId="0" fontId="0" fillId="2" borderId="0" xfId="0" applyFill="1" applyBorder="1"/>
    <xf numFmtId="168" fontId="10" fillId="2" borderId="0" xfId="2" quotePrefix="1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 vertical="center"/>
    </xf>
    <xf numFmtId="166" fontId="10" fillId="2" borderId="0" xfId="8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right" vertical="center"/>
    </xf>
    <xf numFmtId="173" fontId="10" fillId="2" borderId="0" xfId="2" applyNumberFormat="1" applyFont="1" applyFill="1" applyBorder="1" applyAlignment="1"/>
    <xf numFmtId="0" fontId="15" fillId="2" borderId="1" xfId="8" applyNumberFormat="1" applyFont="1" applyFill="1" applyBorder="1" applyAlignment="1">
      <alignment horizontal="right"/>
    </xf>
    <xf numFmtId="1" fontId="15" fillId="2" borderId="1" xfId="8" applyNumberFormat="1" applyFont="1" applyFill="1" applyBorder="1" applyAlignment="1">
      <alignment horizontal="right"/>
    </xf>
    <xf numFmtId="9" fontId="32" fillId="3" borderId="0" xfId="8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left" wrapText="1"/>
    </xf>
    <xf numFmtId="0" fontId="1" fillId="3" borderId="0" xfId="1" applyFill="1" applyBorder="1" applyAlignment="1">
      <alignment horizontal="left"/>
    </xf>
    <xf numFmtId="0" fontId="1" fillId="3" borderId="0" xfId="1" applyFill="1" applyBorder="1" applyAlignment="1" applyProtection="1">
      <alignment horizontal="left"/>
    </xf>
    <xf numFmtId="0" fontId="9" fillId="3" borderId="6" xfId="0" applyFont="1" applyFill="1" applyBorder="1" applyAlignment="1">
      <alignment horizontal="left" vertical="center" wrapText="1"/>
    </xf>
    <xf numFmtId="0" fontId="1" fillId="3" borderId="0" xfId="1" applyFill="1" applyBorder="1" applyAlignment="1">
      <alignment horizontal="left" wrapText="1"/>
    </xf>
    <xf numFmtId="0" fontId="1" fillId="3" borderId="6" xfId="1" applyFill="1" applyBorder="1" applyAlignment="1">
      <alignment horizontal="left" wrapText="1"/>
    </xf>
    <xf numFmtId="0" fontId="22" fillId="3" borderId="0" xfId="0" applyFont="1" applyFill="1" applyAlignment="1">
      <alignment horizontal="left" wrapText="1"/>
    </xf>
    <xf numFmtId="0" fontId="22" fillId="3" borderId="6" xfId="0" applyFont="1" applyFill="1" applyBorder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1" fillId="3" borderId="0" xfId="1" applyFill="1" applyBorder="1" applyAlignment="1">
      <alignment horizontal="left" vertical="center" wrapText="1"/>
    </xf>
    <xf numFmtId="0" fontId="1" fillId="3" borderId="6" xfId="1" applyFill="1" applyBorder="1" applyAlignment="1">
      <alignment horizontal="left" vertical="center" wrapText="1"/>
    </xf>
    <xf numFmtId="0" fontId="1" fillId="3" borderId="6" xfId="1" applyFill="1" applyBorder="1" applyAlignment="1">
      <alignment horizontal="left"/>
    </xf>
    <xf numFmtId="0" fontId="9" fillId="3" borderId="3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22" fillId="3" borderId="8" xfId="0" applyFont="1" applyFill="1" applyBorder="1" applyAlignment="1">
      <alignment horizontal="left" wrapText="1"/>
    </xf>
    <xf numFmtId="0" fontId="22" fillId="3" borderId="9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0" fillId="3" borderId="1" xfId="6" applyFont="1" applyFill="1" applyBorder="1" applyAlignment="1">
      <alignment horizontal="center" vertical="center"/>
    </xf>
    <xf numFmtId="0" fontId="16" fillId="2" borderId="0" xfId="4" applyFont="1" applyFill="1" applyAlignment="1">
      <alignment horizontal="left" vertical="center" wrapText="1"/>
    </xf>
    <xf numFmtId="0" fontId="13" fillId="2" borderId="0" xfId="4" applyFont="1" applyFill="1" applyAlignment="1">
      <alignment horizontal="left" vertical="center" wrapText="1"/>
    </xf>
    <xf numFmtId="0" fontId="10" fillId="3" borderId="12" xfId="6" applyFont="1" applyFill="1" applyBorder="1" applyAlignment="1">
      <alignment horizontal="center"/>
    </xf>
    <xf numFmtId="0" fontId="10" fillId="3" borderId="13" xfId="6" applyFont="1" applyFill="1" applyBorder="1" applyAlignment="1">
      <alignment horizontal="center"/>
    </xf>
    <xf numFmtId="0" fontId="10" fillId="3" borderId="14" xfId="6" applyFont="1" applyFill="1" applyBorder="1" applyAlignment="1">
      <alignment horizontal="center"/>
    </xf>
    <xf numFmtId="0" fontId="5" fillId="2" borderId="0" xfId="0" applyFont="1" applyFill="1"/>
    <xf numFmtId="0" fontId="13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10">
    <cellStyle name="Lien hypertexte" xfId="1" builtinId="8"/>
    <cellStyle name="Milliers" xfId="2" builtinId="3"/>
    <cellStyle name="Milliers_Classeur1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_Classeur1" xfId="6" xr:uid="{00000000-0005-0000-0000-000006000000}"/>
    <cellStyle name="Normal_diffusion resultats 2009 avec UNESCO" xfId="7" xr:uid="{00000000-0005-0000-0000-000007000000}"/>
    <cellStyle name="Pourcentage" xfId="8" builtinId="5"/>
    <cellStyle name="Pourcentage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104776</xdr:rowOff>
    </xdr:from>
    <xdr:to>
      <xdr:col>8</xdr:col>
      <xdr:colOff>487005</xdr:colOff>
      <xdr:row>24</xdr:row>
      <xdr:rowOff>5716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840A7730-6F2B-FE57-1AB1-274E6B2B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52476"/>
          <a:ext cx="6021030" cy="3139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3174</xdr:colOff>
      <xdr:row>24</xdr:row>
      <xdr:rowOff>148216</xdr:rowOff>
    </xdr:from>
    <xdr:to>
      <xdr:col>8</xdr:col>
      <xdr:colOff>477374</xdr:colOff>
      <xdr:row>44</xdr:row>
      <xdr:rowOff>23071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7F7F45F8-B3FA-8AF8-F0D9-EC94890D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041" y="4009016"/>
          <a:ext cx="6045266" cy="3092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10954</xdr:rowOff>
    </xdr:from>
    <xdr:to>
      <xdr:col>8</xdr:col>
      <xdr:colOff>477957</xdr:colOff>
      <xdr:row>64</xdr:row>
      <xdr:rowOff>64771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28AFB853-D0D9-0BDE-E8EF-2D3D8D42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297579"/>
          <a:ext cx="6011982" cy="313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28574</xdr:colOff>
      <xdr:row>65</xdr:row>
      <xdr:rowOff>63820</xdr:rowOff>
    </xdr:from>
    <xdr:to>
      <xdr:col>8</xdr:col>
      <xdr:colOff>407010</xdr:colOff>
      <xdr:row>84</xdr:row>
      <xdr:rowOff>144780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93772895-5218-E0BA-C223-644535CF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10588945"/>
          <a:ext cx="5912461" cy="3157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28574</xdr:colOff>
      <xdr:row>86</xdr:row>
      <xdr:rowOff>2855</xdr:rowOff>
    </xdr:from>
    <xdr:to>
      <xdr:col>8</xdr:col>
      <xdr:colOff>497483</xdr:colOff>
      <xdr:row>105</xdr:row>
      <xdr:rowOff>47625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55487DFF-46E3-7204-5320-FD71FF76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13928405"/>
          <a:ext cx="6002934" cy="3121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38099</xdr:colOff>
      <xdr:row>106</xdr:row>
      <xdr:rowOff>70958</xdr:rowOff>
    </xdr:from>
    <xdr:to>
      <xdr:col>8</xdr:col>
      <xdr:colOff>407486</xdr:colOff>
      <xdr:row>125</xdr:row>
      <xdr:rowOff>106680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B77D8C1C-038D-F681-4093-1DF36471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4" y="17235008"/>
          <a:ext cx="5903412" cy="3112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238124</xdr:colOff>
      <xdr:row>4</xdr:row>
      <xdr:rowOff>123825</xdr:rowOff>
    </xdr:from>
    <xdr:to>
      <xdr:col>16</xdr:col>
      <xdr:colOff>695900</xdr:colOff>
      <xdr:row>24</xdr:row>
      <xdr:rowOff>9525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56B04C14-C191-4B08-2ABE-1C358BB7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299" y="771525"/>
          <a:ext cx="5991801" cy="312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200024</xdr:colOff>
      <xdr:row>25</xdr:row>
      <xdr:rowOff>19049</xdr:rowOff>
    </xdr:from>
    <xdr:to>
      <xdr:col>16</xdr:col>
      <xdr:colOff>638174</xdr:colOff>
      <xdr:row>44</xdr:row>
      <xdr:rowOff>56441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8B6804A-3B4E-5FE7-6D05-71F47D48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199" y="4067174"/>
          <a:ext cx="5972175" cy="3113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190500</xdr:colOff>
      <xdr:row>45</xdr:row>
      <xdr:rowOff>9524</xdr:rowOff>
    </xdr:from>
    <xdr:to>
      <xdr:col>16</xdr:col>
      <xdr:colOff>647273</xdr:colOff>
      <xdr:row>64</xdr:row>
      <xdr:rowOff>47624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144A9AE7-A45D-07AA-3E80-BE17510D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7296149"/>
          <a:ext cx="5990798" cy="311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209549</xdr:colOff>
      <xdr:row>65</xdr:row>
      <xdr:rowOff>114299</xdr:rowOff>
    </xdr:from>
    <xdr:to>
      <xdr:col>16</xdr:col>
      <xdr:colOff>575987</xdr:colOff>
      <xdr:row>84</xdr:row>
      <xdr:rowOff>114299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288EFE43-C10B-6728-A56E-421AAC47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4" y="10639424"/>
          <a:ext cx="5900463" cy="307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152400</xdr:colOff>
      <xdr:row>85</xdr:row>
      <xdr:rowOff>161924</xdr:rowOff>
    </xdr:from>
    <xdr:to>
      <xdr:col>16</xdr:col>
      <xdr:colOff>600075</xdr:colOff>
      <xdr:row>105</xdr:row>
      <xdr:rowOff>42357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9AA2417B-16A0-BE87-A494-F0E01610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13925549"/>
          <a:ext cx="5981700" cy="3118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152399</xdr:colOff>
      <xdr:row>106</xdr:row>
      <xdr:rowOff>66675</xdr:rowOff>
    </xdr:from>
    <xdr:to>
      <xdr:col>16</xdr:col>
      <xdr:colOff>554211</xdr:colOff>
      <xdr:row>125</xdr:row>
      <xdr:rowOff>76200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204152BE-A574-C3A4-6766-4CB09D18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4" y="17230725"/>
          <a:ext cx="5935837" cy="308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5</xdr:row>
      <xdr:rowOff>28575</xdr:rowOff>
    </xdr:from>
    <xdr:to>
      <xdr:col>9</xdr:col>
      <xdr:colOff>199966</xdr:colOff>
      <xdr:row>28</xdr:row>
      <xdr:rowOff>104775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9CBA265-D752-02B9-F410-54A7BF1D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47725"/>
          <a:ext cx="6924616" cy="380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476250</xdr:colOff>
      <xdr:row>5</xdr:row>
      <xdr:rowOff>38100</xdr:rowOff>
    </xdr:from>
    <xdr:to>
      <xdr:col>18</xdr:col>
      <xdr:colOff>585131</xdr:colOff>
      <xdr:row>28</xdr:row>
      <xdr:rowOff>85725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C945179-9BE0-F066-6BD5-170F266C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857250"/>
          <a:ext cx="7224056" cy="377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ntrevaldeloire.sharepoint.com/sites/Etudes/Documents%20partages/CAMPING/bases/base%202022%20campings_definiti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TCD CVL"/>
      <sheetName val="TCD Depts"/>
      <sheetName val="Graphs"/>
      <sheetName val="Lexique"/>
    </sheetNames>
    <sheetDataSet>
      <sheetData sheetId="0" refreshError="1"/>
      <sheetData sheetId="1"/>
      <sheetData sheetId="2">
        <row r="450">
          <cell r="B450">
            <v>88.128714306421202</v>
          </cell>
          <cell r="C450">
            <v>83.321377331420393</v>
          </cell>
          <cell r="D450">
            <v>82.762723965593494</v>
          </cell>
          <cell r="E450">
            <v>88.000595503945206</v>
          </cell>
          <cell r="F450">
            <v>85.973571087406498</v>
          </cell>
          <cell r="G450">
            <v>85.868836764001898</v>
          </cell>
          <cell r="H450">
            <v>85.67596982646478</v>
          </cell>
          <cell r="I450">
            <v>-3.1031446359180137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zoomScaleNormal="100" workbookViewId="0">
      <selection activeCell="R11" sqref="R11"/>
    </sheetView>
  </sheetViews>
  <sheetFormatPr baseColWidth="10" defaultColWidth="11.44140625" defaultRowHeight="13.8"/>
  <cols>
    <col min="1" max="1" width="2.44140625" style="55" customWidth="1"/>
    <col min="2" max="2" width="5.5546875" style="55" customWidth="1"/>
    <col min="3" max="3" width="11.44140625" style="55"/>
    <col min="4" max="4" width="10.88671875" style="55" customWidth="1"/>
    <col min="5" max="5" width="4.5546875" style="55" customWidth="1"/>
    <col min="6" max="6" width="5.44140625" style="55" customWidth="1"/>
    <col min="7" max="7" width="4.5546875" style="55" customWidth="1"/>
    <col min="8" max="8" width="3.44140625" style="55" customWidth="1"/>
    <col min="9" max="9" width="16" style="55" customWidth="1"/>
    <col min="10" max="10" width="4.5546875" style="55" customWidth="1"/>
    <col min="11" max="11" width="2.44140625" style="55" customWidth="1"/>
    <col min="12" max="12" width="6" style="55" customWidth="1"/>
    <col min="13" max="13" width="4.109375" style="55" customWidth="1"/>
    <col min="14" max="14" width="15.5546875" style="55" customWidth="1"/>
    <col min="15" max="15" width="7.44140625" style="55" customWidth="1"/>
    <col min="16" max="16" width="20" style="55" customWidth="1"/>
    <col min="17" max="17" width="2.5546875" style="55" customWidth="1"/>
    <col min="18" max="16384" width="11.44140625" style="55"/>
  </cols>
  <sheetData>
    <row r="1" spans="1:20" ht="23.4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20" ht="24.75" customHeight="1">
      <c r="B2" s="261" t="s">
        <v>1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57"/>
      <c r="P2" s="57"/>
    </row>
    <row r="3" spans="1:20" ht="10.35" customHeight="1">
      <c r="A3" s="58"/>
      <c r="B3" s="59"/>
      <c r="C3" s="59"/>
      <c r="D3" s="59"/>
      <c r="E3" s="60"/>
      <c r="F3" s="60"/>
      <c r="G3" s="60"/>
      <c r="H3" s="60"/>
      <c r="I3" s="60"/>
      <c r="J3" s="60"/>
      <c r="K3" s="60"/>
      <c r="L3" s="60"/>
    </row>
    <row r="4" spans="1:20" ht="20.399999999999999">
      <c r="A4" s="59"/>
      <c r="B4" s="262" t="s">
        <v>2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61"/>
      <c r="P4" s="61"/>
    </row>
    <row r="5" spans="1:20" ht="49.95" customHeight="1">
      <c r="A5" s="264" t="s">
        <v>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</row>
    <row r="6" spans="1:20" ht="8.4" customHeight="1">
      <c r="A6" s="62"/>
      <c r="B6" s="59"/>
      <c r="F6" s="179"/>
      <c r="G6" s="179"/>
      <c r="H6" s="179"/>
      <c r="I6" s="179"/>
      <c r="J6" s="179"/>
      <c r="K6" s="179"/>
    </row>
    <row r="7" spans="1:20" ht="12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20" ht="24.75" customHeight="1">
      <c r="A8" s="59"/>
      <c r="B8" s="180"/>
      <c r="C8" s="180"/>
      <c r="D8" s="180"/>
      <c r="E8" s="180"/>
      <c r="F8" s="180"/>
      <c r="G8" s="180"/>
      <c r="H8" s="180"/>
      <c r="I8" s="180"/>
      <c r="J8" s="180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7.5" customHeight="1">
      <c r="B9" s="65"/>
      <c r="C9" s="66"/>
      <c r="D9" s="66"/>
      <c r="E9" s="67"/>
      <c r="F9" s="66"/>
      <c r="G9" s="67"/>
      <c r="H9" s="66"/>
      <c r="I9" s="68"/>
      <c r="K9" s="245"/>
      <c r="L9" s="66"/>
      <c r="M9" s="70"/>
      <c r="N9" s="70"/>
      <c r="O9" s="71"/>
      <c r="P9" s="64"/>
      <c r="Q9" s="64"/>
      <c r="R9" s="64"/>
      <c r="S9" s="64"/>
      <c r="T9" s="64"/>
    </row>
    <row r="10" spans="1:20" ht="39" customHeight="1">
      <c r="B10" s="72"/>
      <c r="C10" s="263" t="s">
        <v>5</v>
      </c>
      <c r="D10" s="263"/>
      <c r="F10" s="235"/>
      <c r="G10" s="263" t="s">
        <v>6</v>
      </c>
      <c r="H10" s="263"/>
      <c r="I10" s="267"/>
      <c r="K10" s="246"/>
      <c r="L10" s="263" t="s">
        <v>7</v>
      </c>
      <c r="M10" s="263"/>
      <c r="N10" s="263"/>
      <c r="O10" s="267"/>
      <c r="P10" s="64"/>
      <c r="Q10" s="64"/>
      <c r="R10" s="64"/>
      <c r="S10" s="64"/>
      <c r="T10" s="64"/>
    </row>
    <row r="11" spans="1:20" ht="15.75" customHeight="1">
      <c r="A11" s="69"/>
      <c r="B11" s="74"/>
      <c r="C11" s="265" t="s">
        <v>8</v>
      </c>
      <c r="D11" s="265"/>
      <c r="E11" s="69"/>
      <c r="F11" s="69"/>
      <c r="G11" s="273" t="s">
        <v>9</v>
      </c>
      <c r="H11" s="273"/>
      <c r="I11" s="274"/>
      <c r="K11" s="246"/>
      <c r="L11" s="266" t="s">
        <v>10</v>
      </c>
      <c r="M11" s="266"/>
      <c r="N11" s="266"/>
      <c r="O11" s="75"/>
      <c r="P11" s="64"/>
      <c r="Q11" s="64"/>
      <c r="R11" s="64"/>
      <c r="S11" s="64"/>
      <c r="T11" s="64"/>
    </row>
    <row r="12" spans="1:20" ht="15.6" customHeight="1">
      <c r="A12" s="69"/>
      <c r="B12" s="74"/>
      <c r="C12" s="236" t="s">
        <v>11</v>
      </c>
      <c r="D12" s="69"/>
      <c r="E12" s="69"/>
      <c r="F12" s="69"/>
      <c r="G12" s="265" t="s">
        <v>12</v>
      </c>
      <c r="H12" s="265"/>
      <c r="I12" s="275"/>
      <c r="K12" s="246"/>
      <c r="L12" s="265" t="s">
        <v>13</v>
      </c>
      <c r="M12" s="265"/>
      <c r="N12" s="265"/>
      <c r="O12" s="77"/>
      <c r="P12" s="64"/>
      <c r="Q12" s="64"/>
      <c r="R12" s="64"/>
      <c r="S12" s="64"/>
      <c r="T12" s="64"/>
    </row>
    <row r="13" spans="1:20" ht="15.75" customHeight="1">
      <c r="B13" s="74"/>
      <c r="C13" s="76" t="s">
        <v>14</v>
      </c>
      <c r="D13" s="69"/>
      <c r="E13" s="69"/>
      <c r="F13" s="69"/>
      <c r="I13" s="80"/>
      <c r="K13" s="247"/>
      <c r="L13" s="78"/>
      <c r="M13" s="78"/>
      <c r="N13" s="78"/>
      <c r="O13" s="79"/>
      <c r="P13" s="64"/>
      <c r="Q13" s="64"/>
      <c r="R13" s="64"/>
      <c r="S13" s="64"/>
      <c r="T13" s="64"/>
    </row>
    <row r="14" spans="1:20" ht="15.75" customHeight="1">
      <c r="B14" s="74"/>
      <c r="C14" s="76" t="s">
        <v>15</v>
      </c>
      <c r="D14" s="69"/>
      <c r="E14" s="69"/>
      <c r="F14" s="69"/>
      <c r="I14" s="80"/>
      <c r="K14" s="64"/>
      <c r="O14" s="69"/>
      <c r="P14" s="64"/>
      <c r="Q14" s="64"/>
      <c r="R14" s="64"/>
      <c r="S14" s="64"/>
      <c r="T14" s="64"/>
    </row>
    <row r="15" spans="1:20" ht="15.6" customHeight="1">
      <c r="B15" s="74"/>
      <c r="C15" s="76" t="s">
        <v>16</v>
      </c>
      <c r="D15" s="69"/>
      <c r="E15" s="69"/>
      <c r="F15" s="69"/>
      <c r="G15" s="263" t="s">
        <v>17</v>
      </c>
      <c r="H15" s="263"/>
      <c r="I15" s="267"/>
      <c r="K15" s="64"/>
      <c r="O15" s="238"/>
      <c r="P15" s="64"/>
      <c r="Q15" s="64"/>
      <c r="R15" s="64"/>
      <c r="S15" s="64"/>
      <c r="T15" s="64"/>
    </row>
    <row r="16" spans="1:20" ht="15.75" customHeight="1">
      <c r="B16" s="74"/>
      <c r="C16" s="76" t="s">
        <v>18</v>
      </c>
      <c r="D16" s="69"/>
      <c r="E16" s="69"/>
      <c r="F16" s="69"/>
      <c r="G16" s="273" t="s">
        <v>9</v>
      </c>
      <c r="H16" s="273"/>
      <c r="I16" s="274"/>
      <c r="K16" s="245"/>
      <c r="L16" s="276" t="s">
        <v>19</v>
      </c>
      <c r="M16" s="276"/>
      <c r="N16" s="276"/>
      <c r="O16" s="277"/>
      <c r="P16" s="64"/>
      <c r="Q16" s="64"/>
      <c r="R16" s="64"/>
      <c r="S16" s="64"/>
      <c r="T16" s="64"/>
    </row>
    <row r="17" spans="2:20" ht="18.75" customHeight="1">
      <c r="B17" s="74"/>
      <c r="C17" s="76" t="s">
        <v>20</v>
      </c>
      <c r="D17" s="69"/>
      <c r="E17" s="69"/>
      <c r="F17" s="69"/>
      <c r="G17" s="69"/>
      <c r="I17" s="80"/>
      <c r="K17" s="246"/>
      <c r="L17" s="278"/>
      <c r="M17" s="278"/>
      <c r="N17" s="278"/>
      <c r="O17" s="279"/>
      <c r="P17" s="64"/>
      <c r="Q17" s="64"/>
      <c r="R17" s="64"/>
      <c r="S17" s="64"/>
      <c r="T17" s="64"/>
    </row>
    <row r="18" spans="2:20" ht="15.6" customHeight="1">
      <c r="B18" s="73"/>
      <c r="C18" s="265" t="s">
        <v>12</v>
      </c>
      <c r="D18" s="265"/>
      <c r="E18" s="69"/>
      <c r="G18" s="263" t="s">
        <v>21</v>
      </c>
      <c r="H18" s="263"/>
      <c r="I18" s="267"/>
      <c r="K18" s="246"/>
      <c r="L18" s="266" t="s">
        <v>10</v>
      </c>
      <c r="M18" s="266"/>
      <c r="N18" s="266"/>
      <c r="O18" s="75"/>
      <c r="P18" s="64"/>
      <c r="Q18" s="64"/>
      <c r="R18" s="64"/>
      <c r="S18" s="64"/>
      <c r="T18" s="64"/>
    </row>
    <row r="19" spans="2:20" ht="14.25" customHeight="1">
      <c r="B19" s="73"/>
      <c r="E19" s="69"/>
      <c r="G19" s="268" t="s">
        <v>22</v>
      </c>
      <c r="H19" s="268"/>
      <c r="I19" s="269"/>
      <c r="K19" s="246"/>
      <c r="L19" s="266" t="s">
        <v>13</v>
      </c>
      <c r="M19" s="266"/>
      <c r="N19" s="266"/>
      <c r="O19" s="75"/>
      <c r="P19" s="64"/>
      <c r="Q19" s="64"/>
      <c r="R19" s="64"/>
      <c r="S19" s="64"/>
      <c r="T19" s="64"/>
    </row>
    <row r="20" spans="2:20" ht="15.6" customHeight="1">
      <c r="B20" s="73"/>
      <c r="C20" s="263" t="s">
        <v>6</v>
      </c>
      <c r="D20" s="263"/>
      <c r="E20" s="237"/>
      <c r="G20" s="268"/>
      <c r="H20" s="268"/>
      <c r="I20" s="269"/>
      <c r="K20" s="247"/>
      <c r="L20" s="78"/>
      <c r="M20" s="78"/>
      <c r="N20" s="78"/>
      <c r="O20" s="79"/>
      <c r="P20" s="64"/>
      <c r="Q20" s="64"/>
      <c r="R20" s="64"/>
      <c r="S20" s="64"/>
      <c r="T20" s="64"/>
    </row>
    <row r="21" spans="2:20" ht="15.75" customHeight="1">
      <c r="B21" s="74"/>
      <c r="C21" s="263"/>
      <c r="D21" s="263"/>
      <c r="E21" s="69"/>
      <c r="G21" s="268" t="s">
        <v>23</v>
      </c>
      <c r="H21" s="268"/>
      <c r="I21" s="269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 ht="15.75" customHeight="1">
      <c r="B22" s="74"/>
      <c r="C22" s="76" t="s">
        <v>8</v>
      </c>
      <c r="D22" s="81"/>
      <c r="E22" s="69"/>
      <c r="F22" s="69"/>
      <c r="G22" s="268"/>
      <c r="H22" s="268"/>
      <c r="I22" s="269"/>
      <c r="J22" s="238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 ht="15.75" customHeight="1">
      <c r="B23" s="82"/>
      <c r="C23" s="83"/>
      <c r="D23" s="84"/>
      <c r="E23" s="84"/>
      <c r="F23" s="84"/>
      <c r="G23" s="78"/>
      <c r="H23" s="78"/>
      <c r="I23" s="248"/>
      <c r="J23" s="238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 ht="15.6" customHeight="1">
      <c r="B24" s="69"/>
      <c r="C24" s="76"/>
      <c r="D24" s="69"/>
      <c r="E24" s="69"/>
      <c r="F24" s="69"/>
      <c r="H24" s="85"/>
      <c r="I24" s="86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 ht="15.75" customHeight="1">
      <c r="B25" s="65"/>
      <c r="C25" s="66"/>
      <c r="D25" s="181"/>
      <c r="E25" s="67"/>
      <c r="F25" s="67"/>
      <c r="G25" s="66"/>
      <c r="H25" s="182"/>
      <c r="I25" s="183"/>
      <c r="J25" s="66"/>
      <c r="K25" s="184"/>
      <c r="L25" s="184"/>
      <c r="M25" s="184"/>
      <c r="N25" s="184"/>
      <c r="O25" s="184"/>
      <c r="P25" s="184"/>
      <c r="Q25" s="184"/>
      <c r="R25" s="184"/>
      <c r="S25" s="185"/>
      <c r="T25" s="64"/>
    </row>
    <row r="26" spans="2:20" ht="15.6" customHeight="1">
      <c r="B26" s="73"/>
      <c r="C26" s="69" t="s">
        <v>24</v>
      </c>
      <c r="D26" s="76"/>
      <c r="E26" s="69"/>
      <c r="F26" s="69"/>
      <c r="H26" s="85"/>
      <c r="I26" s="86"/>
      <c r="K26" s="64"/>
      <c r="L26" s="64"/>
      <c r="M26" s="64"/>
      <c r="N26" s="64"/>
      <c r="O26" s="64"/>
      <c r="P26" s="64"/>
      <c r="Q26" s="64"/>
      <c r="R26" s="64"/>
      <c r="S26" s="186"/>
      <c r="T26" s="64"/>
    </row>
    <row r="27" spans="2:20" ht="2.4" customHeight="1">
      <c r="B27" s="73"/>
      <c r="C27" s="69"/>
      <c r="D27" s="76"/>
      <c r="E27" s="69"/>
      <c r="F27" s="69"/>
      <c r="G27" s="87"/>
      <c r="H27" s="85"/>
      <c r="I27" s="86"/>
      <c r="K27" s="64"/>
      <c r="L27" s="64"/>
      <c r="M27" s="64"/>
      <c r="N27" s="64"/>
      <c r="O27" s="64"/>
      <c r="P27" s="64"/>
      <c r="Q27" s="64"/>
      <c r="R27" s="64"/>
      <c r="S27" s="186"/>
      <c r="T27" s="64"/>
    </row>
    <row r="28" spans="2:20" ht="15" customHeight="1">
      <c r="B28" s="73"/>
      <c r="C28" s="69" t="s">
        <v>25</v>
      </c>
      <c r="D28" s="76"/>
      <c r="E28" s="69"/>
      <c r="F28" s="69"/>
      <c r="G28" s="87"/>
      <c r="H28" s="85"/>
      <c r="I28" s="86"/>
      <c r="K28" s="64"/>
      <c r="L28" s="64"/>
      <c r="M28" s="64"/>
      <c r="N28" s="64"/>
      <c r="O28" s="64"/>
      <c r="P28" s="64"/>
      <c r="Q28" s="64"/>
      <c r="R28" s="64"/>
      <c r="S28" s="186"/>
      <c r="T28" s="64"/>
    </row>
    <row r="29" spans="2:20" ht="16.8" customHeight="1">
      <c r="B29" s="73"/>
      <c r="C29" s="69" t="s">
        <v>26</v>
      </c>
      <c r="D29" s="69"/>
      <c r="E29" s="69"/>
      <c r="F29" s="69"/>
      <c r="G29" s="87"/>
      <c r="K29" s="64"/>
      <c r="L29" s="64"/>
      <c r="M29" s="64"/>
      <c r="N29" s="64"/>
      <c r="O29" s="64"/>
      <c r="P29" s="64"/>
      <c r="Q29" s="64"/>
      <c r="R29" s="64"/>
      <c r="S29" s="186"/>
      <c r="T29" s="64"/>
    </row>
    <row r="30" spans="2:20" ht="17.399999999999999" customHeight="1">
      <c r="B30" s="73"/>
      <c r="C30" s="69" t="s">
        <v>27</v>
      </c>
      <c r="E30" s="69"/>
      <c r="N30" s="64"/>
      <c r="O30" s="64"/>
      <c r="P30" s="64"/>
      <c r="Q30" s="64"/>
      <c r="R30" s="64"/>
      <c r="S30" s="186"/>
      <c r="T30" s="64"/>
    </row>
    <row r="31" spans="2:20" ht="35.4" customHeight="1">
      <c r="B31" s="73"/>
      <c r="C31" s="270" t="s">
        <v>28</v>
      </c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1"/>
      <c r="T31" s="64"/>
    </row>
    <row r="32" spans="2:20" ht="3.6" customHeight="1">
      <c r="B32" s="73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1"/>
      <c r="T32" s="64"/>
    </row>
    <row r="33" spans="2:20" ht="29.4" customHeight="1">
      <c r="B33" s="187"/>
      <c r="C33" s="280" t="s">
        <v>127</v>
      </c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1"/>
      <c r="T33" s="64"/>
    </row>
    <row r="34" spans="2:20" ht="12.75" customHeight="1">
      <c r="B34" s="87"/>
      <c r="C34" s="87"/>
      <c r="D34" s="87"/>
      <c r="E34" s="87"/>
      <c r="F34" s="87"/>
      <c r="K34" s="87"/>
    </row>
    <row r="35" spans="2:20" ht="31.2" customHeight="1">
      <c r="B35" s="272" t="s">
        <v>29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</row>
    <row r="36" spans="2:20" ht="12.6" customHeight="1">
      <c r="B36" s="87"/>
      <c r="C36" s="87"/>
      <c r="D36" s="87"/>
      <c r="E36" s="87"/>
      <c r="F36" s="87"/>
      <c r="K36" s="87"/>
    </row>
    <row r="37" spans="2:20" ht="12.75" customHeight="1">
      <c r="B37" s="87"/>
      <c r="C37" s="87"/>
      <c r="D37" s="87"/>
      <c r="E37" s="87"/>
      <c r="F37" s="87"/>
    </row>
  </sheetData>
  <mergeCells count="24">
    <mergeCell ref="C31:S31"/>
    <mergeCell ref="B35:S35"/>
    <mergeCell ref="G10:I10"/>
    <mergeCell ref="G11:I11"/>
    <mergeCell ref="G15:I15"/>
    <mergeCell ref="G16:I16"/>
    <mergeCell ref="G12:I12"/>
    <mergeCell ref="L10:O10"/>
    <mergeCell ref="L16:O17"/>
    <mergeCell ref="L11:N11"/>
    <mergeCell ref="L12:N12"/>
    <mergeCell ref="L18:N18"/>
    <mergeCell ref="C33:S33"/>
    <mergeCell ref="B2:N2"/>
    <mergeCell ref="B4:N4"/>
    <mergeCell ref="C20:D21"/>
    <mergeCell ref="C10:D10"/>
    <mergeCell ref="A5:P5"/>
    <mergeCell ref="C11:D11"/>
    <mergeCell ref="C18:D18"/>
    <mergeCell ref="L19:N19"/>
    <mergeCell ref="G18:I18"/>
    <mergeCell ref="G19:I20"/>
    <mergeCell ref="G21:I22"/>
  </mergeCells>
  <hyperlinks>
    <hyperlink ref="C11" location="'Diff CVL'!A1" tooltip="Région Centre-Val de Loire" display="Région Centre-Val de Loire" xr:uid="{00000000-0004-0000-0000-000000000000}"/>
    <hyperlink ref="C13" location="'Diff 28'!A1" tooltip="Eure-et-Loir" display="Eure-et-Loir" xr:uid="{00000000-0004-0000-0000-000001000000}"/>
    <hyperlink ref="C14" location="'Diff 36'!A1" tooltip="Indre" display="Indre" xr:uid="{00000000-0004-0000-0000-000002000000}"/>
    <hyperlink ref="C15" location="'Diff 37'!A1" tooltip="Indre-et-Loire" display="Indre-et-Loire" xr:uid="{00000000-0004-0000-0000-000003000000}"/>
    <hyperlink ref="C16" location="'Diff 41'!A1" tooltip="Loir-et-Cher" display="Loir-et-Cher" xr:uid="{00000000-0004-0000-0000-000004000000}"/>
    <hyperlink ref="C17" location="'Diff 45'!A1" tooltip="Loiret" display="Loiret" xr:uid="{00000000-0004-0000-0000-000005000000}"/>
    <hyperlink ref="C22" location="'nuitées détaillées'!A6" display="Région Centre" xr:uid="{00000000-0004-0000-0000-000006000000}"/>
    <hyperlink ref="L11" location="'Diff Locatif Mois'!A1" tooltip="par mois" display="par mois" xr:uid="{00000000-0004-0000-0000-000007000000}"/>
    <hyperlink ref="C22:D22" location="'Nui mois RC'!A1" tooltip="Région Centre-Val de Loire" display="Région Centre-Val de Loire" xr:uid="{00000000-0004-0000-0000-000008000000}"/>
    <hyperlink ref="L19" location="'Diff Nus Dept'!A1" tooltip="par département" display="par département" xr:uid="{00000000-0004-0000-0000-00000A000000}"/>
    <hyperlink ref="L18" location="'Diff Nus Mois'!A1" tooltip="par mois" display="par mois" xr:uid="{00000000-0004-0000-0000-00000B000000}"/>
    <hyperlink ref="C18" location="'Synth Région Dep'!A1" display="Synthèse régionale" xr:uid="{00000000-0004-0000-0000-00000C000000}"/>
    <hyperlink ref="L12" location="'Diff Locatif Dep'!A1" display="par département" xr:uid="{00000000-0004-0000-0000-00000D000000}"/>
    <hyperlink ref="C12" location="'Diff 18'!A1" display="Cher" xr:uid="{00000000-0004-0000-0000-00000E000000}"/>
    <hyperlink ref="G11:I11" location="'Nui mois RC'!A1" display="Region Centre-Val de Loire" xr:uid="{5BD2E456-36C5-46CF-B483-E3EE04AFB57D}"/>
    <hyperlink ref="G16:I16" location="'Nui cat RC'!A1" display="Region Centre-Val de Loire" xr:uid="{250F4FE3-C16C-461E-B4C7-C08F7BEB30B2}"/>
    <hyperlink ref="G12" location="Nui_Depts!A1" display="Synthèse régionale" xr:uid="{AF196157-461A-4D6F-B2C9-4F9D22A9D83A}"/>
    <hyperlink ref="G19:I20" location="'Nui Nat Reg'!A1" display="Nuitées régionales par nationalités" xr:uid="{174E867F-63E4-4FA4-9A2A-46439A74F69D}"/>
    <hyperlink ref="G21:I22" location="'Nui Nat Dep'!A1" display="Nuitées par département et par nationalités" xr:uid="{ED002BCF-D77B-4A4A-BCAE-6B26572C3401}"/>
  </hyperlinks>
  <pageMargins left="0.31496062992125984" right="0.31496062992125984" top="0.35433070866141736" bottom="0.35433070866141736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24">
    <pageSetUpPr fitToPage="1"/>
  </sheetPr>
  <dimension ref="A1:Q29"/>
  <sheetViews>
    <sheetView zoomScaleNormal="100" workbookViewId="0">
      <selection activeCell="A4" sqref="A4:K23"/>
    </sheetView>
  </sheetViews>
  <sheetFormatPr baseColWidth="10" defaultColWidth="11.44140625" defaultRowHeight="13.8"/>
  <cols>
    <col min="1" max="1" width="29.33203125" style="2" customWidth="1"/>
    <col min="2" max="2" width="10.109375" style="2" customWidth="1"/>
    <col min="3" max="3" width="9.6640625" style="2" customWidth="1"/>
    <col min="4" max="4" width="11" style="2" customWidth="1"/>
    <col min="5" max="5" width="12.5546875" style="2" customWidth="1"/>
    <col min="6" max="7" width="10.5546875" style="2" customWidth="1"/>
    <col min="8" max="8" width="1.88671875" style="2" customWidth="1"/>
    <col min="9" max="9" width="12.88671875" style="2" customWidth="1"/>
    <col min="10" max="10" width="1.88671875" style="2" customWidth="1"/>
    <col min="11" max="11" width="11.6640625" style="2" customWidth="1"/>
    <col min="12" max="12" width="1.88671875" style="2" customWidth="1"/>
    <col min="13" max="16384" width="11.44140625" style="2"/>
  </cols>
  <sheetData>
    <row r="1" spans="1:12" ht="14.4">
      <c r="A1" s="54" t="s">
        <v>30</v>
      </c>
      <c r="B1" s="54"/>
      <c r="C1" s="54"/>
      <c r="D1" s="54"/>
      <c r="E1" s="3" t="s">
        <v>31</v>
      </c>
    </row>
    <row r="2" spans="1:12">
      <c r="A2" s="2" t="s">
        <v>32</v>
      </c>
    </row>
    <row r="3" spans="1:12">
      <c r="A3" s="4" t="s">
        <v>33</v>
      </c>
      <c r="B3" s="4"/>
    </row>
    <row r="4" spans="1:12" ht="14.4">
      <c r="A4" s="88" t="s">
        <v>91</v>
      </c>
      <c r="B4" s="178"/>
      <c r="C4" s="286" t="s">
        <v>92</v>
      </c>
      <c r="D4" s="287"/>
      <c r="E4" s="288"/>
    </row>
    <row r="5" spans="1:12" ht="6" customHeight="1">
      <c r="A5" s="5"/>
      <c r="B5" s="5"/>
      <c r="C5" s="5"/>
      <c r="D5" s="5"/>
    </row>
    <row r="6" spans="1:12">
      <c r="A6" s="88" t="s">
        <v>35</v>
      </c>
      <c r="B6" s="178"/>
      <c r="C6" s="286">
        <v>2022</v>
      </c>
      <c r="D6" s="287"/>
      <c r="E6" s="288"/>
    </row>
    <row r="7" spans="1:12">
      <c r="A7" s="88" t="s">
        <v>36</v>
      </c>
      <c r="B7" s="178"/>
      <c r="C7" s="286" t="s">
        <v>78</v>
      </c>
      <c r="D7" s="287"/>
      <c r="E7" s="288"/>
      <c r="F7" s="93"/>
    </row>
    <row r="9" spans="1:12" s="8" customFormat="1" ht="33.75" customHeight="1">
      <c r="A9" s="6" t="s">
        <v>38</v>
      </c>
      <c r="B9" s="7" t="s">
        <v>39</v>
      </c>
      <c r="C9" s="7" t="s">
        <v>40</v>
      </c>
      <c r="D9" s="7" t="s">
        <v>41</v>
      </c>
      <c r="E9" s="7" t="s">
        <v>42</v>
      </c>
      <c r="F9" s="7" t="s">
        <v>43</v>
      </c>
      <c r="G9" s="7" t="s">
        <v>44</v>
      </c>
      <c r="H9" s="44"/>
      <c r="I9" s="9" t="s">
        <v>45</v>
      </c>
      <c r="K9" s="9" t="s">
        <v>93</v>
      </c>
    </row>
    <row r="10" spans="1:12" s="8" customFormat="1">
      <c r="A10" s="154" t="s">
        <v>47</v>
      </c>
      <c r="B10" s="102">
        <v>70127</v>
      </c>
      <c r="C10" s="102">
        <v>104030</v>
      </c>
      <c r="D10" s="102">
        <v>117301</v>
      </c>
      <c r="E10" s="102">
        <v>126733</v>
      </c>
      <c r="F10" s="102">
        <v>120778</v>
      </c>
      <c r="G10" s="102">
        <v>98932</v>
      </c>
      <c r="H10" s="44"/>
      <c r="I10" s="102">
        <v>637901</v>
      </c>
      <c r="K10" s="101">
        <v>0.2007909885285957</v>
      </c>
    </row>
    <row r="11" spans="1:12" s="8" customFormat="1">
      <c r="A11" s="154" t="s">
        <v>48</v>
      </c>
      <c r="B11" s="102">
        <v>24535.412836</v>
      </c>
      <c r="C11" s="102">
        <v>29747.366563</v>
      </c>
      <c r="D11" s="102">
        <v>36666.774433999999</v>
      </c>
      <c r="E11" s="102">
        <v>74761.392884999994</v>
      </c>
      <c r="F11" s="102">
        <v>87211.768609000006</v>
      </c>
      <c r="G11" s="102">
        <v>26693.056944</v>
      </c>
      <c r="H11" s="44"/>
      <c r="I11" s="102">
        <v>279615.77227100002</v>
      </c>
      <c r="K11" s="101">
        <v>0.15299150956588217</v>
      </c>
    </row>
    <row r="12" spans="1:12">
      <c r="A12" s="89" t="s">
        <v>49</v>
      </c>
      <c r="B12" s="91">
        <v>0.34987113146149129</v>
      </c>
      <c r="C12" s="91">
        <v>0.28594988525425358</v>
      </c>
      <c r="D12" s="91">
        <v>0.3125870575186912</v>
      </c>
      <c r="E12" s="91">
        <v>0.58991259486479442</v>
      </c>
      <c r="F12" s="91">
        <v>0.72208323212008818</v>
      </c>
      <c r="G12" s="91">
        <v>0.26981216334451946</v>
      </c>
      <c r="I12" s="91">
        <v>0.43833725338414586</v>
      </c>
      <c r="J12" s="13"/>
      <c r="K12" s="193">
        <v>-1.8172113279132429</v>
      </c>
      <c r="L12" s="14"/>
    </row>
    <row r="13" spans="1:12">
      <c r="A13" s="128"/>
      <c r="B13" s="128"/>
      <c r="C13" s="157"/>
      <c r="D13" s="157"/>
      <c r="E13" s="157"/>
      <c r="F13" s="157"/>
      <c r="G13" s="157"/>
      <c r="I13" s="130"/>
      <c r="J13" s="13"/>
      <c r="K13" s="158"/>
      <c r="L13" s="14"/>
    </row>
    <row r="14" spans="1:12">
      <c r="A14" s="10" t="s">
        <v>50</v>
      </c>
      <c r="B14" s="102">
        <v>23189.364291000002</v>
      </c>
      <c r="C14" s="102">
        <v>27548.317856999998</v>
      </c>
      <c r="D14" s="102">
        <v>33604.824563000002</v>
      </c>
      <c r="E14" s="102">
        <v>43127.549379999997</v>
      </c>
      <c r="F14" s="102">
        <v>41329.205664000001</v>
      </c>
      <c r="G14" s="102">
        <v>21239.339171</v>
      </c>
      <c r="H14" s="45"/>
      <c r="I14" s="102">
        <v>190038.60092599998</v>
      </c>
      <c r="K14" s="101">
        <v>0.33181929421705797</v>
      </c>
      <c r="L14" s="15"/>
    </row>
    <row r="15" spans="1:12">
      <c r="A15" s="10" t="s">
        <v>51</v>
      </c>
      <c r="B15" s="102">
        <v>1294.358671</v>
      </c>
      <c r="C15" s="102">
        <v>1897.8239229999999</v>
      </c>
      <c r="D15" s="102">
        <v>3986.5918670000001</v>
      </c>
      <c r="E15" s="102">
        <v>16842.713905000001</v>
      </c>
      <c r="F15" s="102">
        <v>15839.717686</v>
      </c>
      <c r="G15" s="102">
        <v>2893.2821800000002</v>
      </c>
      <c r="H15" s="45"/>
      <c r="I15" s="102">
        <v>42754.488232000003</v>
      </c>
      <c r="K15" s="101">
        <v>2.8869090554173825E-2</v>
      </c>
      <c r="L15" s="15"/>
    </row>
    <row r="16" spans="1:12">
      <c r="A16" s="89" t="s">
        <v>52</v>
      </c>
      <c r="B16" s="98">
        <v>24483.722963</v>
      </c>
      <c r="C16" s="98">
        <v>29446.141777000001</v>
      </c>
      <c r="D16" s="98">
        <v>37591.416427999997</v>
      </c>
      <c r="E16" s="98">
        <v>59970.263284000001</v>
      </c>
      <c r="F16" s="98">
        <v>57168.923346000003</v>
      </c>
      <c r="G16" s="98">
        <v>24132.621348000001</v>
      </c>
      <c r="H16" s="45"/>
      <c r="I16" s="98">
        <v>232793.08914599998</v>
      </c>
      <c r="K16" s="91">
        <v>0.26349184605439596</v>
      </c>
      <c r="L16" s="15"/>
    </row>
    <row r="17" spans="1:17">
      <c r="A17" s="10" t="s">
        <v>53</v>
      </c>
      <c r="B17" s="102">
        <v>87510.281182999999</v>
      </c>
      <c r="C17" s="102">
        <v>90459.323822999999</v>
      </c>
      <c r="D17" s="102">
        <v>93026.377456999995</v>
      </c>
      <c r="E17" s="102">
        <v>193568.01082600001</v>
      </c>
      <c r="F17" s="102">
        <v>223801.190672</v>
      </c>
      <c r="G17" s="102">
        <v>56027.091785999997</v>
      </c>
      <c r="H17" s="45"/>
      <c r="I17" s="102">
        <v>744392.27574700001</v>
      </c>
      <c r="K17" s="101">
        <v>0.2707802631581242</v>
      </c>
      <c r="L17" s="15"/>
    </row>
    <row r="18" spans="1:17">
      <c r="A18" s="10" t="s">
        <v>54</v>
      </c>
      <c r="B18" s="102">
        <v>5189.6402879999996</v>
      </c>
      <c r="C18" s="102">
        <v>9982.9035949999998</v>
      </c>
      <c r="D18" s="102">
        <v>23862.761235000002</v>
      </c>
      <c r="E18" s="102">
        <v>90321.308269000001</v>
      </c>
      <c r="F18" s="102">
        <v>117035.070775</v>
      </c>
      <c r="G18" s="102">
        <v>19832.135324999999</v>
      </c>
      <c r="H18" s="45"/>
      <c r="I18" s="102">
        <v>266223.819487</v>
      </c>
      <c r="K18" s="101">
        <v>-4.3917851238121017E-2</v>
      </c>
      <c r="L18" s="15"/>
    </row>
    <row r="19" spans="1:17">
      <c r="A19" s="89" t="s">
        <v>55</v>
      </c>
      <c r="B19" s="98">
        <v>92699.921474000002</v>
      </c>
      <c r="C19" s="98">
        <v>100442.22741599999</v>
      </c>
      <c r="D19" s="98">
        <v>116889.138691</v>
      </c>
      <c r="E19" s="98">
        <v>283889.31910099997</v>
      </c>
      <c r="F19" s="98">
        <v>340836.261443</v>
      </c>
      <c r="G19" s="98">
        <v>75859.227113000001</v>
      </c>
      <c r="H19" s="45"/>
      <c r="I19" s="98">
        <v>1010616.095238</v>
      </c>
      <c r="K19" s="91">
        <v>0.16938511114635743</v>
      </c>
      <c r="L19" s="15"/>
    </row>
    <row r="20" spans="1:17">
      <c r="A20" s="10" t="s">
        <v>56</v>
      </c>
      <c r="B20" s="94">
        <v>5.5983222051116444E-2</v>
      </c>
      <c r="C20" s="94">
        <v>9.9389508295688878E-2</v>
      </c>
      <c r="D20" s="94">
        <v>0.20414866173393525</v>
      </c>
      <c r="E20" s="94">
        <v>0.31815676812013549</v>
      </c>
      <c r="F20" s="94">
        <v>0.34337623080216906</v>
      </c>
      <c r="G20" s="94">
        <v>0.26143339551110933</v>
      </c>
      <c r="I20" s="101">
        <v>0.26342725070522877</v>
      </c>
      <c r="J20" s="93"/>
      <c r="K20" s="137"/>
    </row>
    <row r="21" spans="1:17">
      <c r="A21" s="10" t="s">
        <v>57</v>
      </c>
      <c r="B21" s="103">
        <v>3.7737248889122599</v>
      </c>
      <c r="C21" s="103">
        <v>3.2836605230331499</v>
      </c>
      <c r="D21" s="103">
        <v>2.7682446989895899</v>
      </c>
      <c r="E21" s="103">
        <v>4.4882682556446198</v>
      </c>
      <c r="F21" s="103">
        <v>5.4150857021416998</v>
      </c>
      <c r="G21" s="103">
        <v>2.6378924191059099</v>
      </c>
      <c r="I21" s="103">
        <v>3.7278127479712047</v>
      </c>
      <c r="K21" s="16"/>
    </row>
    <row r="22" spans="1:17">
      <c r="A22" s="10" t="s">
        <v>58</v>
      </c>
      <c r="B22" s="103">
        <v>4.0094298468218001</v>
      </c>
      <c r="C22" s="103">
        <v>5.2601842952951303</v>
      </c>
      <c r="D22" s="103">
        <v>5.9857547577242398</v>
      </c>
      <c r="E22" s="103">
        <v>5.3626338830220703</v>
      </c>
      <c r="F22" s="103">
        <v>7.3887093883271699</v>
      </c>
      <c r="G22" s="103">
        <v>6.8545458379728403</v>
      </c>
      <c r="I22" s="103">
        <v>5.8102096681938749</v>
      </c>
      <c r="K22" s="16"/>
    </row>
    <row r="23" spans="1:17">
      <c r="A23" s="89" t="s">
        <v>59</v>
      </c>
      <c r="B23" s="96">
        <v>3.7861856881034401</v>
      </c>
      <c r="C23" s="96">
        <v>3.4110488286263099</v>
      </c>
      <c r="D23" s="96">
        <v>3.10946353710511</v>
      </c>
      <c r="E23" s="96">
        <v>4.7338347966990098</v>
      </c>
      <c r="F23" s="96">
        <v>5.9619149967225598</v>
      </c>
      <c r="G23" s="96">
        <v>3.1434308780254798</v>
      </c>
      <c r="I23" s="96">
        <v>4.0243131208803185</v>
      </c>
      <c r="K23" s="17"/>
    </row>
    <row r="24" spans="1:17">
      <c r="A24" s="4"/>
      <c r="B24" s="4"/>
      <c r="C24" s="4"/>
      <c r="D24" s="4"/>
      <c r="K24" s="18"/>
    </row>
    <row r="25" spans="1:17">
      <c r="A25" s="19" t="s">
        <v>70</v>
      </c>
      <c r="B25" s="4"/>
      <c r="C25" s="4"/>
      <c r="D25" s="4"/>
      <c r="I25" s="18"/>
      <c r="K25" s="18"/>
    </row>
    <row r="26" spans="1:17">
      <c r="A26" s="19" t="s">
        <v>71</v>
      </c>
      <c r="B26" s="34"/>
      <c r="C26" s="34"/>
      <c r="D26" s="34"/>
      <c r="E26" s="34"/>
      <c r="F26" s="34"/>
      <c r="G26" s="34"/>
      <c r="I26" s="18"/>
      <c r="K26" s="18"/>
    </row>
    <row r="27" spans="1:17">
      <c r="A27" s="21" t="s">
        <v>72</v>
      </c>
      <c r="B27" s="34"/>
      <c r="C27" s="34"/>
      <c r="D27" s="34"/>
      <c r="E27" s="34"/>
      <c r="F27" s="34"/>
      <c r="G27" s="34"/>
      <c r="I27" s="18"/>
      <c r="K27" s="18"/>
    </row>
    <row r="28" spans="1:17">
      <c r="A28" s="34"/>
      <c r="B28" s="34"/>
      <c r="C28" s="34"/>
      <c r="D28" s="34"/>
      <c r="E28" s="34"/>
      <c r="F28" s="34"/>
      <c r="G28" s="34"/>
      <c r="I28" s="162"/>
      <c r="K28" s="18"/>
    </row>
    <row r="29" spans="1:17">
      <c r="A29" s="282" t="s">
        <v>127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</row>
  </sheetData>
  <mergeCells count="4">
    <mergeCell ref="C4:E4"/>
    <mergeCell ref="C6:E6"/>
    <mergeCell ref="C7:E7"/>
    <mergeCell ref="A29:Q29"/>
  </mergeCells>
  <hyperlinks>
    <hyperlink ref="E1" location="Sommaire!A1" display="Retour au sommaire" xr:uid="{218F4447-7D47-4F89-842D-F8B33F98CC1C}"/>
  </hyperlinks>
  <pageMargins left="0.19685039370078741" right="0.19685039370078741" top="0.19685039370078741" bottom="0.19685039370078741" header="0.11811023622047245" footer="0.11811023622047245"/>
  <pageSetup paperSize="9" orientation="landscape" verticalDpi="300" r:id="rId1"/>
  <headerFooter alignWithMargins="0">
    <oddFooter>&amp;C&amp;"Arial Narrow,Normal"&amp;9Document réalisé par le Comité Régional du Tourisme Centre -Val de Loire - 37 avenue de Paris - 45000 ORLEANS - Tél : 02.38.79.95.00 - Site pro : www.tourisme-pro-centre.fr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37">
    <pageSetUpPr fitToPage="1"/>
  </sheetPr>
  <dimension ref="A1:R44"/>
  <sheetViews>
    <sheetView zoomScale="90" zoomScaleNormal="90" workbookViewId="0">
      <selection activeCell="A4" sqref="A4:Q22"/>
    </sheetView>
  </sheetViews>
  <sheetFormatPr baseColWidth="10" defaultColWidth="11.44140625" defaultRowHeight="13.8"/>
  <cols>
    <col min="1" max="1" width="35.44140625" style="24" customWidth="1"/>
    <col min="2" max="7" width="10.5546875" style="24" customWidth="1"/>
    <col min="8" max="8" width="13.33203125" style="24" customWidth="1"/>
    <col min="9" max="9" width="1.5546875" style="24" customWidth="1"/>
    <col min="10" max="10" width="31.5546875" style="24" customWidth="1"/>
    <col min="11" max="16" width="11.109375" style="24" customWidth="1"/>
    <col min="17" max="17" width="14.33203125" style="24" customWidth="1"/>
    <col min="18" max="16384" width="11.44140625" style="24"/>
  </cols>
  <sheetData>
    <row r="1" spans="1:18" s="2" customFormat="1" ht="14.4">
      <c r="A1" s="54" t="s">
        <v>30</v>
      </c>
      <c r="E1" s="3" t="s">
        <v>31</v>
      </c>
    </row>
    <row r="2" spans="1:18" s="2" customFormat="1" ht="14.4">
      <c r="A2" s="2" t="s">
        <v>32</v>
      </c>
      <c r="E2" s="3"/>
    </row>
    <row r="3" spans="1:18" s="2" customFormat="1">
      <c r="A3" s="4" t="s">
        <v>33</v>
      </c>
    </row>
    <row r="4" spans="1:18" s="2" customFormat="1" ht="14.4">
      <c r="A4" s="88" t="s">
        <v>94</v>
      </c>
      <c r="B4" s="120" t="s">
        <v>92</v>
      </c>
    </row>
    <row r="5" spans="1:18" s="2" customFormat="1" ht="6" customHeight="1">
      <c r="A5" s="5"/>
      <c r="B5" s="44"/>
    </row>
    <row r="6" spans="1:18" s="2" customFormat="1">
      <c r="A6" s="88" t="s">
        <v>35</v>
      </c>
      <c r="B6" s="120">
        <v>2022</v>
      </c>
    </row>
    <row r="8" spans="1:18" ht="33" customHeight="1">
      <c r="A8" s="25" t="s">
        <v>80</v>
      </c>
      <c r="B8" s="25" t="s">
        <v>11</v>
      </c>
      <c r="C8" s="25" t="s">
        <v>81</v>
      </c>
      <c r="D8" s="25" t="s">
        <v>15</v>
      </c>
      <c r="E8" s="25" t="s">
        <v>82</v>
      </c>
      <c r="F8" s="25" t="s">
        <v>83</v>
      </c>
      <c r="G8" s="26" t="s">
        <v>20</v>
      </c>
      <c r="H8" s="25" t="s">
        <v>78</v>
      </c>
      <c r="J8" s="25" t="s">
        <v>84</v>
      </c>
      <c r="K8" s="25" t="s">
        <v>11</v>
      </c>
      <c r="L8" s="25" t="s">
        <v>81</v>
      </c>
      <c r="M8" s="25" t="s">
        <v>15</v>
      </c>
      <c r="N8" s="25" t="s">
        <v>82</v>
      </c>
      <c r="O8" s="25" t="s">
        <v>83</v>
      </c>
      <c r="P8" s="26" t="s">
        <v>20</v>
      </c>
      <c r="Q8" s="25" t="s">
        <v>78</v>
      </c>
    </row>
    <row r="9" spans="1:18">
      <c r="A9" s="155" t="s">
        <v>47</v>
      </c>
      <c r="B9" s="102">
        <v>29738</v>
      </c>
      <c r="C9" s="102">
        <v>35090</v>
      </c>
      <c r="D9" s="102">
        <v>70425</v>
      </c>
      <c r="E9" s="102">
        <v>165806</v>
      </c>
      <c r="F9" s="102">
        <v>285256</v>
      </c>
      <c r="G9" s="102">
        <v>51586</v>
      </c>
      <c r="H9" s="102">
        <v>637901</v>
      </c>
      <c r="J9" s="155" t="s">
        <v>47</v>
      </c>
      <c r="K9" s="101">
        <v>0.24312348465847336</v>
      </c>
      <c r="L9" s="101">
        <v>0.14173228346456693</v>
      </c>
      <c r="M9" s="101">
        <v>1.1567036197709315</v>
      </c>
      <c r="N9" s="101">
        <v>3.1330666981818633E-2</v>
      </c>
      <c r="O9" s="101">
        <v>0.21251896845604207</v>
      </c>
      <c r="P9" s="101">
        <v>7.704192416903291E-2</v>
      </c>
      <c r="Q9" s="101">
        <v>0.2007909885285957</v>
      </c>
    </row>
    <row r="10" spans="1:18">
      <c r="A10" s="155" t="s">
        <v>48</v>
      </c>
      <c r="B10" s="102">
        <v>9797.6305960000009</v>
      </c>
      <c r="C10" s="102">
        <v>13984.716392</v>
      </c>
      <c r="D10" s="102">
        <v>13257.248872999999</v>
      </c>
      <c r="E10" s="102">
        <v>73155.367067000014</v>
      </c>
      <c r="F10" s="102">
        <v>154535.36913400001</v>
      </c>
      <c r="G10" s="102">
        <v>14885.440209</v>
      </c>
      <c r="H10" s="102">
        <v>279615.77227100002</v>
      </c>
      <c r="J10" s="155" t="s">
        <v>48</v>
      </c>
      <c r="K10" s="101">
        <v>0.18423163573108609</v>
      </c>
      <c r="L10" s="101">
        <v>0.27139745878035493</v>
      </c>
      <c r="M10" s="101">
        <v>0.25066886337341493</v>
      </c>
      <c r="N10" s="101">
        <v>8.1291039687397648E-2</v>
      </c>
      <c r="O10" s="101">
        <v>0.19093696806015328</v>
      </c>
      <c r="P10" s="101">
        <v>-2.2316711695479725E-2</v>
      </c>
      <c r="Q10" s="101">
        <v>0.15299150956588217</v>
      </c>
    </row>
    <row r="11" spans="1:18" ht="16.5" customHeight="1">
      <c r="A11" s="113" t="s">
        <v>49</v>
      </c>
      <c r="B11" s="177">
        <v>0.32946501432510594</v>
      </c>
      <c r="C11" s="177">
        <v>0.39853851216870906</v>
      </c>
      <c r="D11" s="177">
        <v>0.18824634537451188</v>
      </c>
      <c r="E11" s="177">
        <v>0.44121061401276196</v>
      </c>
      <c r="F11" s="177">
        <v>0.54174274733572658</v>
      </c>
      <c r="G11" s="177">
        <v>0.28855581376730122</v>
      </c>
      <c r="H11" s="91">
        <v>0.43833725338414586</v>
      </c>
      <c r="J11" s="113" t="s">
        <v>49</v>
      </c>
      <c r="K11" s="138">
        <v>-1.638429785614981</v>
      </c>
      <c r="L11" s="138">
        <v>4.0645484772340197</v>
      </c>
      <c r="M11" s="138">
        <v>-13.637321330130117</v>
      </c>
      <c r="N11" s="138">
        <v>2.0385859041343379</v>
      </c>
      <c r="O11" s="138">
        <v>-0.981738958570888</v>
      </c>
      <c r="P11" s="138">
        <v>-2.9324948446662393</v>
      </c>
      <c r="Q11" s="138">
        <v>-1.8172113279132429</v>
      </c>
      <c r="R11" s="124"/>
    </row>
    <row r="12" spans="1:18" ht="16.5" customHeight="1">
      <c r="A12" s="36"/>
      <c r="B12" s="108"/>
      <c r="C12" s="108"/>
      <c r="D12" s="108"/>
      <c r="E12" s="108"/>
      <c r="F12" s="108"/>
      <c r="G12" s="108"/>
      <c r="H12" s="108"/>
      <c r="J12" s="36"/>
      <c r="K12" s="161"/>
      <c r="L12" s="161"/>
      <c r="M12" s="161"/>
      <c r="N12" s="161"/>
      <c r="O12" s="161"/>
      <c r="P12" s="161"/>
      <c r="Q12" s="161"/>
      <c r="R12" s="159"/>
    </row>
    <row r="13" spans="1:18" ht="16.5" customHeight="1">
      <c r="A13" s="27" t="s">
        <v>85</v>
      </c>
      <c r="B13" s="102">
        <v>9135.5333179999998</v>
      </c>
      <c r="C13" s="102">
        <v>10358.968591000001</v>
      </c>
      <c r="D13" s="102">
        <v>8967.5765760000013</v>
      </c>
      <c r="E13" s="102">
        <v>52527.608996000003</v>
      </c>
      <c r="F13" s="102">
        <v>97370.795134</v>
      </c>
      <c r="G13" s="102">
        <v>11678.118311000002</v>
      </c>
      <c r="H13" s="102">
        <v>190038.60092599998</v>
      </c>
      <c r="J13" s="27" t="s">
        <v>85</v>
      </c>
      <c r="K13" s="101">
        <v>0.33067512068529303</v>
      </c>
      <c r="L13" s="101">
        <v>0.19715666419049488</v>
      </c>
      <c r="M13" s="101">
        <v>7.9695518624634157E-2</v>
      </c>
      <c r="N13" s="101">
        <v>0.21111400079331372</v>
      </c>
      <c r="O13" s="101">
        <v>0.50519809519838721</v>
      </c>
      <c r="P13" s="101">
        <v>8.0705982533565923E-2</v>
      </c>
      <c r="Q13" s="101">
        <v>0.33181929421705797</v>
      </c>
      <c r="R13" s="124"/>
    </row>
    <row r="14" spans="1:18" ht="16.5" customHeight="1">
      <c r="A14" s="27" t="s">
        <v>86</v>
      </c>
      <c r="B14" s="102">
        <v>797.55561000000012</v>
      </c>
      <c r="C14" s="102">
        <v>2358.2188970000002</v>
      </c>
      <c r="D14" s="102">
        <v>1714.5430319999998</v>
      </c>
      <c r="E14" s="102">
        <v>8306.4814670000014</v>
      </c>
      <c r="F14" s="102">
        <v>27724.460186</v>
      </c>
      <c r="G14" s="102">
        <v>1853.2290399999999</v>
      </c>
      <c r="H14" s="102">
        <v>42754.488232000003</v>
      </c>
      <c r="J14" s="27" t="s">
        <v>86</v>
      </c>
      <c r="K14" s="101">
        <v>0.42134583311425799</v>
      </c>
      <c r="L14" s="101">
        <v>0.2796509915601651</v>
      </c>
      <c r="M14" s="101">
        <v>0.26823537411587323</v>
      </c>
      <c r="N14" s="101">
        <v>-9.2048109619544516E-2</v>
      </c>
      <c r="O14" s="101">
        <v>4.0503432664616361E-2</v>
      </c>
      <c r="P14" s="101">
        <v>-7.5746377740388435E-2</v>
      </c>
      <c r="Q14" s="101">
        <v>2.8869090554173825E-2</v>
      </c>
      <c r="R14" s="124"/>
    </row>
    <row r="15" spans="1:18" ht="16.5" customHeight="1">
      <c r="A15" s="113" t="s">
        <v>87</v>
      </c>
      <c r="B15" s="98">
        <v>9933.0889260000004</v>
      </c>
      <c r="C15" s="98">
        <v>12717.187487000001</v>
      </c>
      <c r="D15" s="98">
        <v>10682.119610000002</v>
      </c>
      <c r="E15" s="98">
        <v>60834.090454999998</v>
      </c>
      <c r="F15" s="98">
        <v>125095.25531800001</v>
      </c>
      <c r="G15" s="98">
        <v>13531.34735</v>
      </c>
      <c r="H15" s="98">
        <v>232793.08914599998</v>
      </c>
      <c r="J15" s="113" t="s">
        <v>87</v>
      </c>
      <c r="K15" s="91">
        <v>0.33752599709901732</v>
      </c>
      <c r="L15" s="91">
        <v>0.21164103282440089</v>
      </c>
      <c r="M15" s="91">
        <v>0.10608823152592621</v>
      </c>
      <c r="N15" s="91">
        <v>0.1583053316951889</v>
      </c>
      <c r="O15" s="91">
        <v>0.36963221717192779</v>
      </c>
      <c r="P15" s="91">
        <v>5.6219125748160473E-2</v>
      </c>
      <c r="Q15" s="91">
        <v>0.26349184605439596</v>
      </c>
      <c r="R15" s="124"/>
    </row>
    <row r="16" spans="1:18" ht="16.5" customHeight="1">
      <c r="A16" s="27" t="s">
        <v>88</v>
      </c>
      <c r="B16" s="102">
        <v>26771.515337000001</v>
      </c>
      <c r="C16" s="102">
        <v>31206.722486999999</v>
      </c>
      <c r="D16" s="102">
        <v>30884.152230000003</v>
      </c>
      <c r="E16" s="102">
        <v>206735.09682100001</v>
      </c>
      <c r="F16" s="102">
        <v>414701.144424</v>
      </c>
      <c r="G16" s="102">
        <v>34093.644447999999</v>
      </c>
      <c r="H16" s="102">
        <v>744392.27574700001</v>
      </c>
      <c r="J16" s="27" t="s">
        <v>88</v>
      </c>
      <c r="K16" s="101">
        <v>0.20987757411326796</v>
      </c>
      <c r="L16" s="101">
        <v>0.18115701259555819</v>
      </c>
      <c r="M16" s="101">
        <v>3.369198935845312E-2</v>
      </c>
      <c r="N16" s="101">
        <v>0.10951733073558258</v>
      </c>
      <c r="O16" s="101">
        <v>0.43370466361583299</v>
      </c>
      <c r="P16" s="101">
        <v>7.3139150676314366E-2</v>
      </c>
      <c r="Q16" s="101">
        <v>0.2707802631581242</v>
      </c>
      <c r="R16" s="124"/>
    </row>
    <row r="17" spans="1:18" ht="16.5" customHeight="1">
      <c r="A17" s="27" t="s">
        <v>89</v>
      </c>
      <c r="B17" s="102">
        <v>3626.7026460000002</v>
      </c>
      <c r="C17" s="102">
        <v>14171.651797999999</v>
      </c>
      <c r="D17" s="102">
        <v>10382.194744</v>
      </c>
      <c r="E17" s="102">
        <v>51404.119829999996</v>
      </c>
      <c r="F17" s="102">
        <v>176348.44642800002</v>
      </c>
      <c r="G17" s="102">
        <v>10290.704041000001</v>
      </c>
      <c r="H17" s="102">
        <v>266223.819487</v>
      </c>
      <c r="J17" s="27" t="s">
        <v>89</v>
      </c>
      <c r="K17" s="101">
        <v>0.79243421084756693</v>
      </c>
      <c r="L17" s="101">
        <v>0.51374885011730087</v>
      </c>
      <c r="M17" s="101">
        <v>0.65786645025856938</v>
      </c>
      <c r="N17" s="101">
        <v>-8.4223884081119568E-2</v>
      </c>
      <c r="O17" s="101">
        <v>-8.0183534774002502E-2</v>
      </c>
      <c r="P17" s="101">
        <v>-0.20547965552214834</v>
      </c>
      <c r="Q17" s="101">
        <v>-4.3917851238121017E-2</v>
      </c>
      <c r="R17" s="124"/>
    </row>
    <row r="18" spans="1:18" ht="16.5" customHeight="1">
      <c r="A18" s="113" t="s">
        <v>90</v>
      </c>
      <c r="B18" s="98">
        <v>30398.217987999997</v>
      </c>
      <c r="C18" s="98">
        <v>45378.374283999998</v>
      </c>
      <c r="D18" s="98">
        <v>41266.346974</v>
      </c>
      <c r="E18" s="98">
        <v>258139.21665300001</v>
      </c>
      <c r="F18" s="98">
        <v>591049.59085200005</v>
      </c>
      <c r="G18" s="98">
        <v>44384.348487000003</v>
      </c>
      <c r="H18" s="98">
        <v>1010616.095238</v>
      </c>
      <c r="J18" s="113" t="s">
        <v>90</v>
      </c>
      <c r="K18" s="91">
        <v>0.25868382036917598</v>
      </c>
      <c r="L18" s="91">
        <v>0.26817488229334641</v>
      </c>
      <c r="M18" s="91">
        <v>0.14184998981972755</v>
      </c>
      <c r="N18" s="91">
        <v>6.466454345044341E-2</v>
      </c>
      <c r="O18" s="91">
        <v>0.22886285624122177</v>
      </c>
      <c r="P18" s="91">
        <v>-7.552428949918419E-3</v>
      </c>
      <c r="Q18" s="91">
        <v>0.16938511114635743</v>
      </c>
      <c r="R18" s="124"/>
    </row>
    <row r="19" spans="1:18" ht="16.5" customHeight="1">
      <c r="A19" s="27" t="s">
        <v>56</v>
      </c>
      <c r="B19" s="101">
        <v>0.11930642274595431</v>
      </c>
      <c r="C19" s="101">
        <v>0.31229968066521929</v>
      </c>
      <c r="D19" s="101">
        <v>0.25158986693300806</v>
      </c>
      <c r="E19" s="101">
        <v>0.19913332230762618</v>
      </c>
      <c r="F19" s="101">
        <v>0.29836489045495002</v>
      </c>
      <c r="G19" s="101">
        <v>0.23185434487146087</v>
      </c>
      <c r="H19" s="101">
        <v>0.26342725070522877</v>
      </c>
      <c r="J19" s="107"/>
      <c r="K19" s="145"/>
      <c r="L19" s="145"/>
      <c r="M19" s="145"/>
      <c r="N19" s="145"/>
      <c r="O19" s="145"/>
      <c r="P19" s="145"/>
      <c r="Q19" s="145"/>
      <c r="R19" s="124"/>
    </row>
    <row r="20" spans="1:18" ht="16.5" customHeight="1">
      <c r="A20" s="27" t="s">
        <v>57</v>
      </c>
      <c r="B20" s="103">
        <v>2.8654012822554331</v>
      </c>
      <c r="C20" s="103">
        <v>2.956242989734017</v>
      </c>
      <c r="D20" s="103">
        <v>3.3391038033680682</v>
      </c>
      <c r="E20" s="103">
        <v>3.713330705315105</v>
      </c>
      <c r="F20" s="103">
        <v>4.0381242653299516</v>
      </c>
      <c r="G20" s="103">
        <v>2.8654784803564453</v>
      </c>
      <c r="H20" s="103">
        <v>3.7278127479712047</v>
      </c>
      <c r="J20" s="30"/>
      <c r="K20" s="31"/>
      <c r="L20" s="31"/>
      <c r="M20" s="31"/>
      <c r="N20" s="31"/>
      <c r="O20" s="31"/>
      <c r="P20" s="31"/>
      <c r="Q20" s="122"/>
    </row>
    <row r="21" spans="1:18" ht="16.5" customHeight="1">
      <c r="A21" s="27" t="s">
        <v>58</v>
      </c>
      <c r="B21" s="103">
        <v>4.7691423199073677</v>
      </c>
      <c r="C21" s="103">
        <v>6.2765955027431088</v>
      </c>
      <c r="D21" s="103">
        <v>5.1161982477543786</v>
      </c>
      <c r="E21" s="103">
        <v>5.3856276252153554</v>
      </c>
      <c r="F21" s="103">
        <v>6.0413859746535614</v>
      </c>
      <c r="G21" s="103">
        <v>4.5350909195795337</v>
      </c>
      <c r="H21" s="103">
        <v>5.8102096681938749</v>
      </c>
      <c r="J21" s="31"/>
      <c r="K21" s="31"/>
      <c r="L21" s="31"/>
      <c r="M21" s="31"/>
      <c r="N21" s="31"/>
      <c r="O21" s="31"/>
      <c r="P21" s="31"/>
      <c r="Q21" s="122"/>
    </row>
    <row r="22" spans="1:18" ht="16.5" customHeight="1">
      <c r="A22" s="113" t="s">
        <v>59</v>
      </c>
      <c r="B22" s="96">
        <v>2.997625350327688</v>
      </c>
      <c r="C22" s="96">
        <v>3.3730095686011019</v>
      </c>
      <c r="D22" s="96">
        <v>3.6061325674504001</v>
      </c>
      <c r="E22" s="96">
        <v>3.8992567210317515</v>
      </c>
      <c r="F22" s="96">
        <v>4.3929110263354021</v>
      </c>
      <c r="G22" s="96">
        <v>3.1202094274219481</v>
      </c>
      <c r="H22" s="96">
        <v>4.0243131208803185</v>
      </c>
      <c r="J22" s="32"/>
      <c r="K22" s="32"/>
      <c r="L22" s="32"/>
      <c r="M22" s="32"/>
      <c r="N22" s="32"/>
      <c r="O22" s="32"/>
      <c r="P22" s="32"/>
      <c r="Q22" s="123"/>
    </row>
    <row r="23" spans="1:18" ht="18.600000000000001" customHeight="1">
      <c r="A23" s="34"/>
      <c r="B23" s="35"/>
      <c r="C23" s="35"/>
      <c r="D23" s="35"/>
      <c r="E23" s="35"/>
      <c r="F23" s="35"/>
      <c r="G23" s="35"/>
      <c r="H23" s="35"/>
      <c r="J23" s="33"/>
      <c r="K23" s="33"/>
      <c r="L23" s="33"/>
      <c r="M23" s="33"/>
      <c r="N23" s="33"/>
      <c r="O23" s="33"/>
      <c r="P23" s="33"/>
      <c r="Q23" s="33"/>
      <c r="R23" s="31"/>
    </row>
    <row r="24" spans="1:18" ht="18.600000000000001" customHeight="1">
      <c r="A24" s="19" t="s">
        <v>70</v>
      </c>
      <c r="B24" s="35"/>
      <c r="C24" s="35"/>
      <c r="D24" s="35"/>
      <c r="E24" s="35"/>
      <c r="F24" s="35"/>
      <c r="G24" s="35"/>
      <c r="H24" s="35"/>
      <c r="I24" s="18"/>
      <c r="J24" s="18"/>
      <c r="K24" s="33"/>
      <c r="L24" s="33"/>
      <c r="M24" s="33"/>
      <c r="N24" s="33"/>
      <c r="O24" s="33"/>
      <c r="P24" s="33"/>
      <c r="Q24" s="33"/>
      <c r="R24" s="31"/>
    </row>
    <row r="25" spans="1:18" s="2" customFormat="1">
      <c r="A25" s="19" t="s">
        <v>71</v>
      </c>
      <c r="B25" s="34"/>
      <c r="C25" s="34"/>
      <c r="D25" s="34"/>
      <c r="E25" s="34"/>
      <c r="F25" s="34"/>
      <c r="G25" s="34"/>
      <c r="I25" s="18"/>
      <c r="J25" s="18"/>
      <c r="K25" s="18"/>
    </row>
    <row r="26" spans="1:18" s="2" customFormat="1">
      <c r="A26" s="21" t="s">
        <v>72</v>
      </c>
      <c r="B26" s="34"/>
      <c r="C26" s="34"/>
      <c r="D26" s="34"/>
      <c r="E26" s="34"/>
      <c r="F26" s="34"/>
      <c r="G26" s="34"/>
      <c r="I26" s="18"/>
      <c r="J26" s="18"/>
      <c r="K26" s="18"/>
    </row>
    <row r="27" spans="1:18" s="2" customFormat="1">
      <c r="A27" s="34"/>
      <c r="B27" s="34"/>
      <c r="C27" s="34"/>
      <c r="D27" s="34"/>
      <c r="E27" s="34"/>
      <c r="F27" s="34"/>
      <c r="G27" s="34"/>
      <c r="I27" s="162"/>
      <c r="K27" s="18"/>
    </row>
    <row r="28" spans="1:18">
      <c r="A28" s="282" t="s">
        <v>127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</row>
    <row r="29" spans="1:18" ht="67.2" customHeight="1"/>
    <row r="30" spans="1:18">
      <c r="B30" s="109"/>
      <c r="C30" s="109"/>
      <c r="D30" s="109"/>
      <c r="E30" s="109"/>
      <c r="F30" s="109"/>
      <c r="G30" s="109"/>
      <c r="H30" s="109"/>
    </row>
    <row r="31" spans="1:18">
      <c r="B31" s="109"/>
      <c r="C31" s="109"/>
      <c r="D31" s="109"/>
      <c r="E31" s="109"/>
      <c r="F31" s="109"/>
      <c r="G31" s="109"/>
      <c r="H31" s="109"/>
    </row>
    <row r="32" spans="1:18">
      <c r="A32" s="36"/>
      <c r="B32" s="110"/>
      <c r="C32" s="110"/>
      <c r="D32" s="110"/>
      <c r="E32" s="110"/>
      <c r="F32" s="110"/>
      <c r="G32" s="110"/>
      <c r="H32" s="110"/>
    </row>
    <row r="33" spans="1:17">
      <c r="A33" s="107"/>
      <c r="B33" s="109"/>
      <c r="C33" s="109"/>
      <c r="D33" s="109"/>
      <c r="E33" s="109"/>
      <c r="F33" s="109"/>
      <c r="G33" s="109"/>
      <c r="H33" s="109"/>
    </row>
    <row r="34" spans="1:17">
      <c r="A34" s="107"/>
      <c r="B34" s="109"/>
      <c r="C34" s="109"/>
      <c r="D34" s="109"/>
      <c r="E34" s="109"/>
      <c r="F34" s="109"/>
      <c r="G34" s="109"/>
      <c r="H34" s="109"/>
    </row>
    <row r="35" spans="1:17">
      <c r="A35" s="36"/>
      <c r="B35" s="110"/>
      <c r="C35" s="110"/>
      <c r="D35" s="110"/>
      <c r="E35" s="110"/>
      <c r="F35" s="110"/>
      <c r="G35" s="110"/>
      <c r="H35" s="110"/>
    </row>
    <row r="36" spans="1:17">
      <c r="A36" s="107"/>
      <c r="B36" s="111"/>
      <c r="C36" s="111"/>
      <c r="D36" s="111"/>
      <c r="E36" s="111"/>
      <c r="F36" s="111"/>
      <c r="G36" s="111"/>
      <c r="H36" s="111"/>
    </row>
    <row r="37" spans="1:17">
      <c r="A37" s="107"/>
      <c r="B37" s="35"/>
      <c r="C37" s="35"/>
      <c r="D37" s="35"/>
      <c r="E37" s="35"/>
      <c r="F37" s="35"/>
      <c r="G37" s="35"/>
      <c r="H37" s="35"/>
      <c r="J37" s="33"/>
      <c r="K37" s="33"/>
      <c r="L37" s="33"/>
      <c r="M37" s="33"/>
      <c r="N37" s="33"/>
      <c r="O37" s="33"/>
      <c r="P37" s="33"/>
      <c r="Q37" s="33"/>
    </row>
    <row r="38" spans="1:17">
      <c r="A38" s="107"/>
      <c r="B38" s="35"/>
      <c r="C38" s="35"/>
      <c r="D38" s="35"/>
      <c r="E38" s="35"/>
      <c r="F38" s="35"/>
      <c r="G38" s="35"/>
      <c r="H38" s="35"/>
      <c r="J38" s="33"/>
      <c r="K38" s="33"/>
      <c r="L38" s="33"/>
      <c r="M38" s="33"/>
      <c r="N38" s="33"/>
      <c r="O38" s="33"/>
      <c r="P38" s="33"/>
      <c r="Q38" s="33"/>
    </row>
    <row r="39" spans="1:17">
      <c r="A39" s="36"/>
      <c r="B39" s="37"/>
      <c r="C39" s="37"/>
      <c r="D39" s="37"/>
      <c r="E39" s="37"/>
      <c r="F39" s="37"/>
      <c r="G39" s="37"/>
      <c r="H39" s="37"/>
      <c r="J39" s="31"/>
      <c r="K39" s="31"/>
      <c r="L39" s="31"/>
      <c r="M39" s="31"/>
      <c r="N39" s="31"/>
      <c r="O39" s="31"/>
      <c r="P39" s="31"/>
      <c r="Q39" s="31"/>
    </row>
    <row r="40" spans="1:17">
      <c r="A40" s="36"/>
      <c r="B40" s="37"/>
      <c r="C40" s="37"/>
      <c r="D40" s="37"/>
      <c r="E40" s="37"/>
      <c r="F40" s="37"/>
      <c r="G40" s="37"/>
      <c r="H40" s="37"/>
      <c r="K40" s="38"/>
      <c r="L40" s="38"/>
      <c r="M40" s="38"/>
      <c r="N40" s="38"/>
      <c r="O40" s="39"/>
      <c r="P40" s="40"/>
      <c r="Q40" s="31"/>
    </row>
    <row r="41" spans="1:17">
      <c r="A41" s="34"/>
      <c r="B41" s="37"/>
      <c r="C41" s="37"/>
      <c r="D41" s="37"/>
      <c r="E41" s="37"/>
      <c r="F41" s="37"/>
      <c r="G41" s="1"/>
      <c r="H41" s="1"/>
      <c r="K41" s="41"/>
      <c r="L41" s="41"/>
      <c r="M41" s="41"/>
      <c r="N41" s="41"/>
      <c r="O41" s="41"/>
      <c r="P41" s="41"/>
      <c r="Q41" s="31"/>
    </row>
    <row r="42" spans="1:17">
      <c r="A42" s="36"/>
      <c r="B42" s="37"/>
      <c r="C42" s="37"/>
      <c r="D42" s="37"/>
      <c r="E42" s="37"/>
      <c r="F42" s="37"/>
      <c r="G42" s="1"/>
      <c r="H42" s="1"/>
      <c r="J42" s="284"/>
      <c r="K42" s="285"/>
      <c r="L42" s="285"/>
      <c r="M42" s="285"/>
      <c r="N42" s="285"/>
      <c r="O42" s="285"/>
      <c r="P42" s="285"/>
      <c r="Q42" s="285"/>
    </row>
    <row r="43" spans="1:17">
      <c r="A43" s="42"/>
      <c r="B43" s="38"/>
      <c r="C43" s="38"/>
      <c r="D43" s="38"/>
      <c r="E43" s="38"/>
      <c r="F43" s="39"/>
      <c r="G43" s="40"/>
      <c r="H43" s="43"/>
      <c r="J43" s="42"/>
    </row>
    <row r="44" spans="1:17">
      <c r="A44" s="41"/>
      <c r="B44" s="41"/>
      <c r="C44" s="41"/>
      <c r="D44" s="41"/>
      <c r="E44" s="41"/>
      <c r="F44" s="41"/>
      <c r="G44" s="41"/>
      <c r="H44" s="43"/>
      <c r="J44" s="41"/>
    </row>
  </sheetData>
  <mergeCells count="2">
    <mergeCell ref="J42:Q42"/>
    <mergeCell ref="A28:Q28"/>
  </mergeCells>
  <hyperlinks>
    <hyperlink ref="E1" location="Sommaire!A1" display="Retour au sommaire" xr:uid="{00000000-0004-0000-0A00-000000000000}"/>
  </hyperlinks>
  <pageMargins left="0.19685039370078741" right="0.19685039370078741" top="0.19685039370078741" bottom="0.19685039370078741" header="0.11811023622047245" footer="0.11811023622047245"/>
  <pageSetup paperSize="9" scale="53" orientation="landscape" horizontalDpi="300" verticalDpi="300" r:id="rId1"/>
  <headerFooter alignWithMargins="0">
    <oddFooter>&amp;C&amp;"Arial Narrow,Normal"&amp;9Document réalisé par le Comité Régional du Tourisme Centre -Val de Loire - 37 avenue de Paris - 45000 ORLEANS - Tél : 02.38.79.95.00 - Site pro : www.tourisme-pro-centre.fr</oddFooter>
  </headerFooter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26">
    <pageSetUpPr fitToPage="1"/>
  </sheetPr>
  <dimension ref="A1:Q29"/>
  <sheetViews>
    <sheetView zoomScaleNormal="100" workbookViewId="0">
      <selection activeCell="A4" sqref="A4:K23"/>
    </sheetView>
  </sheetViews>
  <sheetFormatPr baseColWidth="10" defaultColWidth="11.44140625" defaultRowHeight="13.8"/>
  <cols>
    <col min="1" max="1" width="29.6640625" style="2" customWidth="1"/>
    <col min="2" max="2" width="9.6640625" style="2" customWidth="1"/>
    <col min="3" max="3" width="12.88671875" style="2" customWidth="1"/>
    <col min="4" max="5" width="12.5546875" style="2" customWidth="1"/>
    <col min="6" max="7" width="10.5546875" style="2" customWidth="1"/>
    <col min="8" max="8" width="1.88671875" style="2" customWidth="1"/>
    <col min="9" max="9" width="12.33203125" style="2" customWidth="1"/>
    <col min="10" max="10" width="1.88671875" style="2" customWidth="1"/>
    <col min="11" max="11" width="11.33203125" style="2" customWidth="1"/>
    <col min="12" max="12" width="1.88671875" style="2" customWidth="1"/>
    <col min="13" max="16384" width="11.44140625" style="2"/>
  </cols>
  <sheetData>
    <row r="1" spans="1:12" ht="14.4">
      <c r="A1" s="54" t="s">
        <v>30</v>
      </c>
      <c r="B1" s="54"/>
      <c r="C1" s="54"/>
      <c r="D1" s="54"/>
      <c r="E1" s="3" t="s">
        <v>31</v>
      </c>
    </row>
    <row r="2" spans="1:12">
      <c r="A2" s="2" t="s">
        <v>32</v>
      </c>
    </row>
    <row r="3" spans="1:12">
      <c r="A3" s="4" t="s">
        <v>33</v>
      </c>
      <c r="B3" s="4"/>
    </row>
    <row r="4" spans="1:12">
      <c r="A4" s="88" t="s">
        <v>95</v>
      </c>
      <c r="B4" s="178"/>
      <c r="C4" s="286" t="s">
        <v>96</v>
      </c>
      <c r="D4" s="288"/>
    </row>
    <row r="5" spans="1:12" ht="6" customHeight="1">
      <c r="A5" s="5"/>
      <c r="B5" s="5"/>
      <c r="C5" s="5"/>
      <c r="D5" s="5"/>
    </row>
    <row r="6" spans="1:12">
      <c r="A6" s="88" t="s">
        <v>35</v>
      </c>
      <c r="B6" s="178"/>
      <c r="C6" s="286">
        <v>2022</v>
      </c>
      <c r="D6" s="288"/>
    </row>
    <row r="7" spans="1:12">
      <c r="A7" s="88" t="s">
        <v>36</v>
      </c>
      <c r="B7" s="178"/>
      <c r="C7" s="286" t="s">
        <v>78</v>
      </c>
      <c r="D7" s="288"/>
    </row>
    <row r="9" spans="1:12" s="8" customFormat="1" ht="33.75" customHeight="1">
      <c r="A9" s="6" t="s">
        <v>38</v>
      </c>
      <c r="B9" s="7" t="s">
        <v>39</v>
      </c>
      <c r="C9" s="7" t="s">
        <v>40</v>
      </c>
      <c r="D9" s="7" t="s">
        <v>41</v>
      </c>
      <c r="E9" s="7" t="s">
        <v>42</v>
      </c>
      <c r="F9" s="7" t="s">
        <v>43</v>
      </c>
      <c r="G9" s="7" t="s">
        <v>44</v>
      </c>
      <c r="H9" s="44"/>
      <c r="I9" s="9" t="s">
        <v>45</v>
      </c>
      <c r="K9" s="9" t="s">
        <v>93</v>
      </c>
    </row>
    <row r="10" spans="1:12" s="8" customFormat="1">
      <c r="A10" s="155" t="s">
        <v>47</v>
      </c>
      <c r="B10" s="102">
        <v>234939</v>
      </c>
      <c r="C10" s="102">
        <v>423621</v>
      </c>
      <c r="D10" s="102">
        <v>386075</v>
      </c>
      <c r="E10" s="102">
        <v>436279</v>
      </c>
      <c r="F10" s="102">
        <v>418098</v>
      </c>
      <c r="G10" s="102">
        <v>357419</v>
      </c>
      <c r="H10" s="44"/>
      <c r="I10" s="102">
        <v>2256431</v>
      </c>
      <c r="K10" s="101">
        <v>2.3750466747395629E-2</v>
      </c>
    </row>
    <row r="11" spans="1:12" s="8" customFormat="1">
      <c r="A11" s="155" t="s">
        <v>48</v>
      </c>
      <c r="B11" s="102">
        <v>24137.720390999999</v>
      </c>
      <c r="C11" s="102">
        <v>61734.263293999997</v>
      </c>
      <c r="D11" s="102">
        <v>85206.002865000002</v>
      </c>
      <c r="E11" s="102">
        <v>139915.189766</v>
      </c>
      <c r="F11" s="102">
        <v>162585.58822800001</v>
      </c>
      <c r="G11" s="102">
        <v>71894.136440999995</v>
      </c>
      <c r="H11" s="44"/>
      <c r="I11" s="102">
        <v>545472.90098500007</v>
      </c>
      <c r="K11" s="101">
        <v>3.7635744139897731E-2</v>
      </c>
    </row>
    <row r="12" spans="1:12">
      <c r="A12" s="89" t="s">
        <v>49</v>
      </c>
      <c r="B12" s="91">
        <v>0.10274037256904983</v>
      </c>
      <c r="C12" s="91">
        <v>0.1457299409000026</v>
      </c>
      <c r="D12" s="91">
        <v>0.22069805831768438</v>
      </c>
      <c r="E12" s="91">
        <v>0.32070117921330155</v>
      </c>
      <c r="F12" s="91">
        <v>0.38886956701060521</v>
      </c>
      <c r="G12" s="91">
        <v>0.20114805435916946</v>
      </c>
      <c r="I12" s="91">
        <v>0.24174144965434355</v>
      </c>
      <c r="J12" s="13"/>
      <c r="K12" s="138">
        <v>0.3234899245397993</v>
      </c>
      <c r="L12" s="14"/>
    </row>
    <row r="13" spans="1:12">
      <c r="A13" s="128"/>
      <c r="B13" s="128"/>
      <c r="C13" s="157"/>
      <c r="D13" s="157"/>
      <c r="E13" s="157"/>
      <c r="F13" s="157"/>
      <c r="G13" s="157"/>
      <c r="I13" s="130"/>
      <c r="J13" s="13"/>
      <c r="K13" s="158"/>
      <c r="L13" s="14"/>
    </row>
    <row r="14" spans="1:12">
      <c r="A14" s="10" t="s">
        <v>50</v>
      </c>
      <c r="B14" s="102">
        <v>18766.860114999999</v>
      </c>
      <c r="C14" s="102">
        <v>42080.982937000001</v>
      </c>
      <c r="D14" s="102">
        <v>42953.162496999998</v>
      </c>
      <c r="E14" s="102">
        <v>90353.000767000005</v>
      </c>
      <c r="F14" s="102">
        <v>110492.747844</v>
      </c>
      <c r="G14" s="102">
        <v>35347.093868999997</v>
      </c>
      <c r="H14" s="45"/>
      <c r="I14" s="102">
        <v>339993.84802899999</v>
      </c>
      <c r="K14" s="101">
        <v>0.13849635263510454</v>
      </c>
      <c r="L14" s="15"/>
    </row>
    <row r="15" spans="1:12">
      <c r="A15" s="10" t="s">
        <v>51</v>
      </c>
      <c r="B15" s="102">
        <v>9473.3452030000008</v>
      </c>
      <c r="C15" s="102">
        <v>24549.109058999999</v>
      </c>
      <c r="D15" s="102">
        <v>40579.336973999998</v>
      </c>
      <c r="E15" s="102">
        <v>71810.271382999999</v>
      </c>
      <c r="F15" s="102">
        <v>75694.284484999996</v>
      </c>
      <c r="G15" s="102">
        <v>33604.584959</v>
      </c>
      <c r="H15" s="45"/>
      <c r="I15" s="102">
        <v>255710.93206299999</v>
      </c>
      <c r="K15" s="101">
        <v>-1.3322585465914692E-2</v>
      </c>
      <c r="L15" s="15"/>
    </row>
    <row r="16" spans="1:12">
      <c r="A16" s="89" t="s">
        <v>52</v>
      </c>
      <c r="B16" s="98">
        <v>28240.205317</v>
      </c>
      <c r="C16" s="98">
        <v>66630.091992000001</v>
      </c>
      <c r="D16" s="98">
        <v>83532.499471999996</v>
      </c>
      <c r="E16" s="98">
        <v>162163.272146</v>
      </c>
      <c r="F16" s="98">
        <v>186187.03232699999</v>
      </c>
      <c r="G16" s="98">
        <v>68951.678830000004</v>
      </c>
      <c r="H16" s="45"/>
      <c r="I16" s="98">
        <v>595704.78008399997</v>
      </c>
      <c r="K16" s="91">
        <v>6.7958330181716681E-2</v>
      </c>
      <c r="L16" s="15"/>
    </row>
    <row r="17" spans="1:17">
      <c r="A17" s="10" t="s">
        <v>53</v>
      </c>
      <c r="B17" s="102">
        <v>38073.556976</v>
      </c>
      <c r="C17" s="102">
        <v>84195.058218999999</v>
      </c>
      <c r="D17" s="102">
        <v>85641.567569999999</v>
      </c>
      <c r="E17" s="102">
        <v>222007.53664599999</v>
      </c>
      <c r="F17" s="102">
        <v>262121.944108</v>
      </c>
      <c r="G17" s="102">
        <v>73934.058822999999</v>
      </c>
      <c r="H17" s="45"/>
      <c r="I17" s="102">
        <v>765973.72234199988</v>
      </c>
      <c r="K17" s="101">
        <v>9.6087522532544059E-2</v>
      </c>
      <c r="L17" s="15"/>
    </row>
    <row r="18" spans="1:17">
      <c r="A18" s="10" t="s">
        <v>54</v>
      </c>
      <c r="B18" s="102">
        <v>16765.222895999999</v>
      </c>
      <c r="C18" s="102">
        <v>49550.055712000001</v>
      </c>
      <c r="D18" s="102">
        <v>88950.914575000003</v>
      </c>
      <c r="E18" s="102">
        <v>157830.38285299999</v>
      </c>
      <c r="F18" s="102">
        <v>197082.57310199999</v>
      </c>
      <c r="G18" s="102">
        <v>69018.291307000007</v>
      </c>
      <c r="H18" s="45"/>
      <c r="I18" s="102">
        <v>579197.44044499996</v>
      </c>
      <c r="K18" s="101">
        <v>-4.0662097663629805E-2</v>
      </c>
      <c r="L18" s="15"/>
    </row>
    <row r="19" spans="1:17">
      <c r="A19" s="89" t="s">
        <v>55</v>
      </c>
      <c r="B19" s="98">
        <v>54838.779870999999</v>
      </c>
      <c r="C19" s="98">
        <v>133745.11392900001</v>
      </c>
      <c r="D19" s="98">
        <v>174592.48215</v>
      </c>
      <c r="E19" s="98">
        <v>379837.91950299998</v>
      </c>
      <c r="F19" s="98">
        <v>459204.517208</v>
      </c>
      <c r="G19" s="98">
        <v>142952.35013100001</v>
      </c>
      <c r="H19" s="45"/>
      <c r="I19" s="98">
        <v>1345171.162792</v>
      </c>
      <c r="K19" s="91">
        <v>3.2703573896545532E-2</v>
      </c>
      <c r="L19" s="15"/>
    </row>
    <row r="20" spans="1:17">
      <c r="A20" s="10" t="s">
        <v>56</v>
      </c>
      <c r="B20" s="94">
        <v>0.30571837913676547</v>
      </c>
      <c r="C20" s="94">
        <v>0.37048124044594377</v>
      </c>
      <c r="D20" s="94">
        <v>0.50947734678849688</v>
      </c>
      <c r="E20" s="94">
        <v>0.41552034367583313</v>
      </c>
      <c r="F20" s="94">
        <v>0.42918256619137313</v>
      </c>
      <c r="G20" s="94">
        <v>0.48280627246598168</v>
      </c>
      <c r="I20" s="101">
        <v>0.43057527284693925</v>
      </c>
      <c r="K20" s="137"/>
    </row>
    <row r="21" spans="1:17">
      <c r="A21" s="10" t="s">
        <v>57</v>
      </c>
      <c r="B21" s="103">
        <v>2.0287654270715501</v>
      </c>
      <c r="C21" s="103">
        <v>2.00078639667352</v>
      </c>
      <c r="D21" s="103">
        <v>1.99383613665191</v>
      </c>
      <c r="E21" s="103">
        <v>2.4571130428585</v>
      </c>
      <c r="F21" s="103">
        <v>2.3722999854984002</v>
      </c>
      <c r="G21" s="103">
        <v>2.0916587682429402</v>
      </c>
      <c r="H21" s="103">
        <v>0</v>
      </c>
      <c r="I21" s="103">
        <v>2.15740995949947</v>
      </c>
      <c r="K21" s="16"/>
    </row>
    <row r="22" spans="1:17">
      <c r="A22" s="10" t="s">
        <v>58</v>
      </c>
      <c r="B22" s="103">
        <v>1.7697257448921899</v>
      </c>
      <c r="C22" s="103">
        <v>2.0184054579298198</v>
      </c>
      <c r="D22" s="103">
        <v>2.1920248384539298</v>
      </c>
      <c r="E22" s="103">
        <v>2.1978803284451001</v>
      </c>
      <c r="F22" s="103">
        <v>2.60366518347967</v>
      </c>
      <c r="G22" s="103">
        <v>2.0538355522381</v>
      </c>
      <c r="H22" s="103">
        <v>0</v>
      </c>
      <c r="I22" s="103">
        <v>2.1392561842398017</v>
      </c>
      <c r="K22" s="16"/>
    </row>
    <row r="23" spans="1:17">
      <c r="A23" s="89" t="s">
        <v>59</v>
      </c>
      <c r="B23" s="96">
        <v>1.94186902168124</v>
      </c>
      <c r="C23" s="96">
        <v>2.0072779420004099</v>
      </c>
      <c r="D23" s="96">
        <v>2.0901144255658601</v>
      </c>
      <c r="E23" s="96">
        <v>2.3423178040032502</v>
      </c>
      <c r="F23" s="96">
        <v>2.4663614402613199</v>
      </c>
      <c r="G23" s="96">
        <v>2.0732250839526101</v>
      </c>
      <c r="H23" s="103">
        <v>0</v>
      </c>
      <c r="I23" s="96">
        <v>2.1535276195774489</v>
      </c>
      <c r="K23" s="17"/>
    </row>
    <row r="24" spans="1:17">
      <c r="A24" s="4"/>
      <c r="B24" s="4"/>
      <c r="C24" s="4"/>
      <c r="D24" s="4"/>
      <c r="K24" s="18"/>
    </row>
    <row r="25" spans="1:17">
      <c r="A25" s="19" t="s">
        <v>70</v>
      </c>
      <c r="B25" s="4"/>
      <c r="C25" s="4"/>
      <c r="D25" s="4"/>
      <c r="I25" s="18"/>
      <c r="K25" s="18"/>
    </row>
    <row r="26" spans="1:17">
      <c r="A26" s="19" t="s">
        <v>71</v>
      </c>
      <c r="B26" s="34"/>
      <c r="C26" s="34"/>
      <c r="D26" s="34"/>
      <c r="E26" s="34"/>
      <c r="F26" s="34"/>
      <c r="G26" s="34"/>
      <c r="I26" s="18"/>
      <c r="K26" s="18"/>
    </row>
    <row r="27" spans="1:17">
      <c r="A27" s="21" t="s">
        <v>72</v>
      </c>
      <c r="B27" s="34"/>
      <c r="C27" s="34"/>
      <c r="D27" s="34"/>
      <c r="E27" s="34"/>
      <c r="F27" s="34"/>
      <c r="G27" s="34"/>
      <c r="I27" s="18"/>
      <c r="K27" s="18"/>
    </row>
    <row r="28" spans="1:17">
      <c r="A28" s="34"/>
      <c r="B28" s="34"/>
      <c r="C28" s="34"/>
      <c r="D28" s="34"/>
      <c r="E28" s="34"/>
      <c r="F28" s="34"/>
      <c r="G28" s="34"/>
      <c r="I28" s="162"/>
      <c r="K28" s="18"/>
    </row>
    <row r="29" spans="1:17">
      <c r="A29" s="282" t="s">
        <v>127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</row>
  </sheetData>
  <mergeCells count="4">
    <mergeCell ref="C4:D4"/>
    <mergeCell ref="C6:D6"/>
    <mergeCell ref="C7:D7"/>
    <mergeCell ref="A29:Q29"/>
  </mergeCells>
  <hyperlinks>
    <hyperlink ref="E1" location="Sommaire!A1" display="Retour au sommaire" xr:uid="{16EF0F87-02C5-4A9D-A568-0028D087115D}"/>
  </hyperlinks>
  <pageMargins left="0.19685039370078741" right="0.19685039370078741" top="0.19685039370078741" bottom="0.19685039370078741" header="0.11811023622047245" footer="0.11811023622047245"/>
  <pageSetup paperSize="9" orientation="landscape" horizontalDpi="300" verticalDpi="300" r:id="rId1"/>
  <headerFooter alignWithMargins="0">
    <oddFooter>&amp;C&amp;"Arial Narrow,Normal"&amp;9Document réalisé par le Comité Régional du Tourisme Centre -Val de Loire - 37 avenue de Paris - 45000 ORLEANS - Tél : 02.38.79.95.00 - Site pro : www.tourisme-pro-centre.fr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38">
    <pageSetUpPr fitToPage="1"/>
  </sheetPr>
  <dimension ref="A1:R48"/>
  <sheetViews>
    <sheetView zoomScaleNormal="100" workbookViewId="0">
      <selection activeCell="A4" sqref="A4:Q22"/>
    </sheetView>
  </sheetViews>
  <sheetFormatPr baseColWidth="10" defaultColWidth="11.44140625" defaultRowHeight="13.8"/>
  <cols>
    <col min="1" max="1" width="29.109375" style="24" customWidth="1"/>
    <col min="2" max="7" width="10.5546875" style="24" customWidth="1"/>
    <col min="8" max="8" width="13.6640625" style="24" customWidth="1"/>
    <col min="9" max="9" width="1.5546875" style="24" customWidth="1"/>
    <col min="10" max="10" width="29.33203125" style="24" customWidth="1"/>
    <col min="11" max="16" width="10" style="24" customWidth="1"/>
    <col min="17" max="17" width="12.44140625" style="24" customWidth="1"/>
    <col min="18" max="16384" width="11.44140625" style="24"/>
  </cols>
  <sheetData>
    <row r="1" spans="1:17" s="2" customFormat="1" ht="14.4">
      <c r="A1" s="54" t="s">
        <v>30</v>
      </c>
      <c r="E1" s="3" t="s">
        <v>31</v>
      </c>
    </row>
    <row r="2" spans="1:17" s="2" customFormat="1" ht="14.4">
      <c r="A2" s="2" t="s">
        <v>32</v>
      </c>
      <c r="E2" s="3"/>
    </row>
    <row r="3" spans="1:17" s="2" customFormat="1">
      <c r="A3" s="4" t="s">
        <v>33</v>
      </c>
    </row>
    <row r="4" spans="1:17" s="2" customFormat="1" ht="14.4">
      <c r="A4" s="88" t="s">
        <v>94</v>
      </c>
      <c r="B4" s="89" t="s">
        <v>96</v>
      </c>
    </row>
    <row r="5" spans="1:17" s="2" customFormat="1" ht="6" customHeight="1">
      <c r="A5" s="5"/>
    </row>
    <row r="6" spans="1:17" s="2" customFormat="1">
      <c r="A6" s="88" t="s">
        <v>35</v>
      </c>
      <c r="B6" s="88">
        <v>2022</v>
      </c>
    </row>
    <row r="8" spans="1:17" ht="33" customHeight="1">
      <c r="A8" s="25" t="s">
        <v>80</v>
      </c>
      <c r="B8" s="25" t="s">
        <v>11</v>
      </c>
      <c r="C8" s="25" t="s">
        <v>81</v>
      </c>
      <c r="D8" s="25" t="s">
        <v>15</v>
      </c>
      <c r="E8" s="25" t="s">
        <v>82</v>
      </c>
      <c r="F8" s="25" t="s">
        <v>83</v>
      </c>
      <c r="G8" s="26" t="s">
        <v>20</v>
      </c>
      <c r="H8" s="25" t="s">
        <v>78</v>
      </c>
      <c r="J8" s="25" t="s">
        <v>84</v>
      </c>
      <c r="K8" s="25" t="s">
        <v>11</v>
      </c>
      <c r="L8" s="25" t="s">
        <v>81</v>
      </c>
      <c r="M8" s="25" t="s">
        <v>15</v>
      </c>
      <c r="N8" s="25" t="s">
        <v>82</v>
      </c>
      <c r="O8" s="25" t="s">
        <v>83</v>
      </c>
      <c r="P8" s="26" t="s">
        <v>20</v>
      </c>
      <c r="Q8" s="25" t="s">
        <v>78</v>
      </c>
    </row>
    <row r="9" spans="1:17">
      <c r="A9" s="155" t="s">
        <v>47</v>
      </c>
      <c r="B9" s="102">
        <v>236172</v>
      </c>
      <c r="C9" s="102">
        <v>111948</v>
      </c>
      <c r="D9" s="102">
        <v>410015</v>
      </c>
      <c r="E9" s="102">
        <v>598900</v>
      </c>
      <c r="F9" s="102">
        <v>533712</v>
      </c>
      <c r="G9" s="102">
        <v>365684</v>
      </c>
      <c r="H9" s="102">
        <v>2256431</v>
      </c>
      <c r="J9" s="155" t="s">
        <v>47</v>
      </c>
      <c r="K9" s="101">
        <v>3.7972680765782398E-2</v>
      </c>
      <c r="L9" s="101">
        <v>-0.35851564917427831</v>
      </c>
      <c r="M9" s="101">
        <v>0.34966588761973733</v>
      </c>
      <c r="N9" s="101">
        <v>-3.9608723540731236E-2</v>
      </c>
      <c r="O9" s="101">
        <v>3.0324090161465936E-2</v>
      </c>
      <c r="P9" s="101">
        <v>2.5350280252241036E-2</v>
      </c>
      <c r="Q9" s="101">
        <v>2.3750466747395629E-2</v>
      </c>
    </row>
    <row r="10" spans="1:17">
      <c r="A10" s="155" t="s">
        <v>48</v>
      </c>
      <c r="B10" s="102">
        <v>44139.508712000003</v>
      </c>
      <c r="C10" s="102">
        <v>15475.708204999999</v>
      </c>
      <c r="D10" s="102">
        <v>60423.845388000002</v>
      </c>
      <c r="E10" s="102">
        <v>174436.24097700001</v>
      </c>
      <c r="F10" s="102">
        <v>151196.35382299998</v>
      </c>
      <c r="G10" s="102">
        <v>99801.243879999995</v>
      </c>
      <c r="H10" s="102">
        <v>545472.90098500007</v>
      </c>
      <c r="J10" s="155" t="s">
        <v>48</v>
      </c>
      <c r="K10" s="101">
        <v>-1.1417585609508335E-2</v>
      </c>
      <c r="L10" s="101">
        <v>-0.47175042910619669</v>
      </c>
      <c r="M10" s="101">
        <v>0.33573688830899145</v>
      </c>
      <c r="N10" s="101">
        <v>6.7265354454481507E-2</v>
      </c>
      <c r="O10" s="101">
        <v>4.783213304232687E-2</v>
      </c>
      <c r="P10" s="101">
        <v>1.0443830454994326E-2</v>
      </c>
      <c r="Q10" s="101">
        <v>3.7635744139897731E-2</v>
      </c>
    </row>
    <row r="11" spans="1:17" ht="16.5" customHeight="1">
      <c r="A11" s="113" t="s">
        <v>49</v>
      </c>
      <c r="B11" s="177">
        <v>0.18689560452551532</v>
      </c>
      <c r="C11" s="177">
        <v>0.13824014904241255</v>
      </c>
      <c r="D11" s="177">
        <v>0.14736984107410706</v>
      </c>
      <c r="E11" s="177">
        <v>0.29126104688094839</v>
      </c>
      <c r="F11" s="177">
        <v>0.28329202607960846</v>
      </c>
      <c r="G11" s="177">
        <v>0.27291662714256021</v>
      </c>
      <c r="H11" s="91">
        <v>0.24174144965434355</v>
      </c>
      <c r="J11" s="113" t="s">
        <v>49</v>
      </c>
      <c r="K11" s="138">
        <v>-0.93374346513916406</v>
      </c>
      <c r="L11" s="138">
        <v>-2.9632949494094536</v>
      </c>
      <c r="M11" s="138">
        <v>-0.15367655357221011</v>
      </c>
      <c r="N11" s="138">
        <v>2.9166369648748303</v>
      </c>
      <c r="O11" s="138">
        <v>0.47334766552796781</v>
      </c>
      <c r="P11" s="138">
        <v>-0.40261693710402779</v>
      </c>
      <c r="Q11" s="138">
        <v>0.3234899245397993</v>
      </c>
    </row>
    <row r="12" spans="1:17" ht="16.5" customHeight="1">
      <c r="A12" s="36"/>
      <c r="B12" s="108"/>
      <c r="C12" s="108"/>
      <c r="D12" s="108"/>
      <c r="E12" s="108"/>
      <c r="F12" s="108"/>
      <c r="G12" s="108"/>
      <c r="H12" s="108"/>
      <c r="J12" s="36"/>
      <c r="K12" s="160"/>
      <c r="L12" s="160"/>
      <c r="M12" s="160"/>
      <c r="N12" s="160"/>
      <c r="O12" s="160"/>
      <c r="P12" s="160"/>
      <c r="Q12" s="160"/>
    </row>
    <row r="13" spans="1:17" ht="16.5" customHeight="1">
      <c r="A13" s="27" t="s">
        <v>85</v>
      </c>
      <c r="B13" s="102">
        <v>37196.242643999998</v>
      </c>
      <c r="C13" s="102">
        <v>11167.681771000001</v>
      </c>
      <c r="D13" s="102">
        <v>41203.297847999995</v>
      </c>
      <c r="E13" s="102">
        <v>110565.989151</v>
      </c>
      <c r="F13" s="102">
        <v>85145.224836000009</v>
      </c>
      <c r="G13" s="102">
        <v>54715.411778999995</v>
      </c>
      <c r="H13" s="102">
        <v>339993.84802899999</v>
      </c>
      <c r="J13" s="27" t="s">
        <v>85</v>
      </c>
      <c r="K13" s="101">
        <v>0.281023719066892</v>
      </c>
      <c r="L13" s="101">
        <v>-0.45136723340739793</v>
      </c>
      <c r="M13" s="101">
        <v>0.27264231652246601</v>
      </c>
      <c r="N13" s="101">
        <v>0.15830609453485078</v>
      </c>
      <c r="O13" s="101">
        <v>0.18584423862336827</v>
      </c>
      <c r="P13" s="101">
        <v>0.10291407325293978</v>
      </c>
      <c r="Q13" s="101">
        <v>0.13849635263510454</v>
      </c>
    </row>
    <row r="14" spans="1:17" ht="16.5" customHeight="1">
      <c r="A14" s="27" t="s">
        <v>86</v>
      </c>
      <c r="B14" s="102">
        <v>17489.171434</v>
      </c>
      <c r="C14" s="102">
        <v>6965.3628520000011</v>
      </c>
      <c r="D14" s="102">
        <v>22240.783746999998</v>
      </c>
      <c r="E14" s="102">
        <v>85272.666496000005</v>
      </c>
      <c r="F14" s="102">
        <v>71337.550228999986</v>
      </c>
      <c r="G14" s="102">
        <v>52405.397305000006</v>
      </c>
      <c r="H14" s="102">
        <v>255710.93206299999</v>
      </c>
      <c r="J14" s="27" t="s">
        <v>86</v>
      </c>
      <c r="K14" s="101">
        <v>1.0602159735844118E-2</v>
      </c>
      <c r="L14" s="101">
        <v>-0.60122859556693153</v>
      </c>
      <c r="M14" s="101">
        <v>0.15774813670099827</v>
      </c>
      <c r="N14" s="101">
        <v>8.3025622989485612E-2</v>
      </c>
      <c r="O14" s="101">
        <v>4.4093667775409642E-2</v>
      </c>
      <c r="P14" s="101">
        <v>-9.832541634269383E-2</v>
      </c>
      <c r="Q14" s="101">
        <v>-1.3322585465914692E-2</v>
      </c>
    </row>
    <row r="15" spans="1:17" ht="16.5" customHeight="1">
      <c r="A15" s="113" t="s">
        <v>87</v>
      </c>
      <c r="B15" s="98">
        <v>54685.414076000001</v>
      </c>
      <c r="C15" s="98">
        <v>18133.044624000002</v>
      </c>
      <c r="D15" s="98">
        <v>63444.081591999995</v>
      </c>
      <c r="E15" s="98">
        <v>195838.65564899996</v>
      </c>
      <c r="F15" s="98">
        <v>156482.77506700001</v>
      </c>
      <c r="G15" s="98">
        <v>107120.80907600001</v>
      </c>
      <c r="H15" s="98">
        <v>595704.78008399997</v>
      </c>
      <c r="J15" s="113" t="s">
        <v>87</v>
      </c>
      <c r="K15" s="91">
        <v>0.1800391029029664</v>
      </c>
      <c r="L15" s="91">
        <v>-0.52057563012481334</v>
      </c>
      <c r="M15" s="91">
        <v>0.22985673529049791</v>
      </c>
      <c r="N15" s="91">
        <v>0.12427867649716741</v>
      </c>
      <c r="O15" s="91">
        <v>0.11672735306545659</v>
      </c>
      <c r="P15" s="91">
        <v>-5.65421488508448E-3</v>
      </c>
      <c r="Q15" s="91">
        <v>6.7958330181716681E-2</v>
      </c>
    </row>
    <row r="16" spans="1:17" ht="16.5" customHeight="1">
      <c r="A16" s="27" t="s">
        <v>88</v>
      </c>
      <c r="B16" s="102">
        <v>70251.231986999992</v>
      </c>
      <c r="C16" s="102">
        <v>24356.873846999999</v>
      </c>
      <c r="D16" s="102">
        <v>101610.59691199998</v>
      </c>
      <c r="E16" s="102">
        <v>242752.64074</v>
      </c>
      <c r="F16" s="102">
        <v>207752.94792200002</v>
      </c>
      <c r="G16" s="102">
        <v>119249.430934</v>
      </c>
      <c r="H16" s="102">
        <v>765973.72234199988</v>
      </c>
      <c r="J16" s="27" t="s">
        <v>88</v>
      </c>
      <c r="K16" s="101">
        <v>7.5310875427495247E-2</v>
      </c>
      <c r="L16" s="101">
        <v>-0.41103598946148978</v>
      </c>
      <c r="M16" s="101">
        <v>0.42958264752303188</v>
      </c>
      <c r="N16" s="101">
        <v>0.10833605571680076</v>
      </c>
      <c r="O16" s="101">
        <v>6.6843807552088713E-2</v>
      </c>
      <c r="P16" s="101">
        <v>0.11135196604909335</v>
      </c>
      <c r="Q16" s="101">
        <v>9.6087522532544059E-2</v>
      </c>
    </row>
    <row r="17" spans="1:18" ht="16.5" customHeight="1">
      <c r="A17" s="27" t="s">
        <v>89</v>
      </c>
      <c r="B17" s="102">
        <v>28480.422906999996</v>
      </c>
      <c r="C17" s="102">
        <v>10614.268081</v>
      </c>
      <c r="D17" s="102">
        <v>46140.620089000004</v>
      </c>
      <c r="E17" s="102">
        <v>188438.07263100002</v>
      </c>
      <c r="F17" s="102">
        <v>194773.81889099997</v>
      </c>
      <c r="G17" s="102">
        <v>110750.23784599999</v>
      </c>
      <c r="H17" s="102">
        <v>579197.44044499996</v>
      </c>
      <c r="J17" s="27" t="s">
        <v>89</v>
      </c>
      <c r="K17" s="101">
        <v>-2.4727330520261187E-2</v>
      </c>
      <c r="L17" s="101">
        <v>-0.64335420825737788</v>
      </c>
      <c r="M17" s="101">
        <v>0.37680176326915465</v>
      </c>
      <c r="N17" s="101">
        <v>-3.658818516725322E-2</v>
      </c>
      <c r="O17" s="101">
        <v>-2.7350669199449847E-2</v>
      </c>
      <c r="P17" s="101">
        <v>-4.0499873994070609E-2</v>
      </c>
      <c r="Q17" s="101">
        <v>-4.0662097663629805E-2</v>
      </c>
    </row>
    <row r="18" spans="1:18" ht="16.5" customHeight="1">
      <c r="A18" s="113" t="s">
        <v>90</v>
      </c>
      <c r="B18" s="98">
        <v>98731.654898999986</v>
      </c>
      <c r="C18" s="98">
        <v>34971.141929000005</v>
      </c>
      <c r="D18" s="98">
        <v>147751.21700500001</v>
      </c>
      <c r="E18" s="98">
        <v>431190.71336599998</v>
      </c>
      <c r="F18" s="98">
        <v>402526.76680999994</v>
      </c>
      <c r="G18" s="98">
        <v>229999.668783</v>
      </c>
      <c r="H18" s="98">
        <v>1345171.162792</v>
      </c>
      <c r="J18" s="113" t="s">
        <v>90</v>
      </c>
      <c r="K18" s="91">
        <v>4.4407920106142459E-2</v>
      </c>
      <c r="L18" s="91">
        <v>-0.50825783348033704</v>
      </c>
      <c r="M18" s="91">
        <v>0.41267051056420379</v>
      </c>
      <c r="N18" s="91">
        <v>3.996872854598419E-2</v>
      </c>
      <c r="O18" s="91">
        <v>1.9089002652348926E-2</v>
      </c>
      <c r="P18" s="91">
        <v>3.2656727104211754E-2</v>
      </c>
      <c r="Q18" s="91">
        <v>3.2703573896545532E-2</v>
      </c>
    </row>
    <row r="19" spans="1:18" ht="16.5" customHeight="1">
      <c r="A19" s="27" t="s">
        <v>56</v>
      </c>
      <c r="B19" s="11">
        <v>0.28846293456880429</v>
      </c>
      <c r="C19" s="11">
        <v>0.30351505542911833</v>
      </c>
      <c r="D19" s="11">
        <v>0.31228588856522632</v>
      </c>
      <c r="E19" s="11">
        <v>0.43701792916641846</v>
      </c>
      <c r="F19" s="11">
        <v>0.48387793049036365</v>
      </c>
      <c r="G19" s="11">
        <v>0.48152346667286111</v>
      </c>
      <c r="H19" s="101">
        <v>0.43057527284693925</v>
      </c>
      <c r="J19" s="107"/>
      <c r="K19" s="156"/>
      <c r="L19" s="156"/>
      <c r="M19" s="156"/>
      <c r="N19" s="156"/>
      <c r="O19" s="156"/>
      <c r="P19" s="156"/>
      <c r="Q19" s="145"/>
    </row>
    <row r="20" spans="1:18" ht="16.5" customHeight="1">
      <c r="A20" s="27" t="s">
        <v>57</v>
      </c>
      <c r="B20" s="103">
        <v>1.8809238195112299</v>
      </c>
      <c r="C20" s="103">
        <v>2.0415978100433403</v>
      </c>
      <c r="D20" s="103">
        <v>2.340928271976475</v>
      </c>
      <c r="E20" s="103">
        <v>2.0724832103685453</v>
      </c>
      <c r="F20" s="103">
        <v>2.3180506777939569</v>
      </c>
      <c r="G20" s="103">
        <v>2.1717172539742768</v>
      </c>
      <c r="H20" s="168">
        <v>2.15740995949947</v>
      </c>
      <c r="J20" s="30"/>
      <c r="K20" s="31"/>
      <c r="L20" s="31"/>
      <c r="M20" s="31"/>
      <c r="N20" s="31"/>
      <c r="O20" s="31"/>
      <c r="P20" s="31"/>
      <c r="Q20" s="31"/>
    </row>
    <row r="21" spans="1:18" ht="16.5" customHeight="1">
      <c r="A21" s="27" t="s">
        <v>58</v>
      </c>
      <c r="B21" s="103">
        <v>1.6534055010681916</v>
      </c>
      <c r="C21" s="103">
        <v>1.4707674585084647</v>
      </c>
      <c r="D21" s="103">
        <v>1.9627362857173118</v>
      </c>
      <c r="E21" s="103">
        <v>2.0884205229868784</v>
      </c>
      <c r="F21" s="103">
        <v>2.5463561239735051</v>
      </c>
      <c r="G21" s="103">
        <v>2.0076201731569836</v>
      </c>
      <c r="H21" s="168">
        <v>2.1392561842398017</v>
      </c>
      <c r="J21" s="31"/>
      <c r="K21" s="31"/>
      <c r="L21" s="31"/>
      <c r="M21" s="31"/>
      <c r="N21" s="31"/>
      <c r="O21" s="31"/>
      <c r="P21" s="31"/>
      <c r="Q21" s="31"/>
    </row>
    <row r="22" spans="1:18" ht="16.5" customHeight="1">
      <c r="A22" s="113" t="s">
        <v>59</v>
      </c>
      <c r="B22" s="96">
        <v>1.8148183110167266</v>
      </c>
      <c r="C22" s="96">
        <v>1.8240761356106805</v>
      </c>
      <c r="D22" s="96">
        <v>2.2094254048820616</v>
      </c>
      <c r="E22" s="96">
        <v>2.0839448133411271</v>
      </c>
      <c r="F22" s="96">
        <v>2.4199565603078548</v>
      </c>
      <c r="G22" s="96">
        <v>2.1005758843403717</v>
      </c>
      <c r="H22" s="169">
        <v>2.1535276195774489</v>
      </c>
      <c r="J22" s="32"/>
      <c r="K22" s="32"/>
      <c r="L22" s="32"/>
      <c r="M22" s="32"/>
      <c r="N22" s="32"/>
      <c r="O22" s="32"/>
      <c r="P22" s="32"/>
      <c r="Q22" s="32"/>
    </row>
    <row r="23" spans="1:18" ht="18.600000000000001" customHeight="1">
      <c r="A23" s="34"/>
      <c r="B23" s="35"/>
      <c r="C23" s="35"/>
      <c r="D23" s="35"/>
      <c r="E23" s="35"/>
      <c r="F23" s="35"/>
      <c r="G23" s="35"/>
      <c r="H23" s="35"/>
      <c r="J23" s="33"/>
      <c r="K23" s="33"/>
      <c r="L23" s="33"/>
      <c r="M23" s="33"/>
      <c r="N23" s="33"/>
      <c r="O23" s="33"/>
      <c r="P23" s="33"/>
      <c r="Q23" s="33"/>
      <c r="R23" s="31"/>
    </row>
    <row r="24" spans="1:18" ht="18.600000000000001" customHeight="1">
      <c r="A24" s="19" t="s">
        <v>70</v>
      </c>
      <c r="B24" s="35"/>
      <c r="C24" s="35"/>
      <c r="D24" s="35"/>
      <c r="E24" s="35"/>
      <c r="F24" s="35"/>
      <c r="G24" s="35"/>
      <c r="H24" s="35"/>
      <c r="I24" s="33"/>
      <c r="J24" s="33"/>
      <c r="K24" s="33"/>
      <c r="L24" s="33"/>
      <c r="M24" s="33"/>
      <c r="N24" s="33"/>
      <c r="O24" s="33"/>
      <c r="P24" s="33"/>
      <c r="Q24" s="33"/>
      <c r="R24" s="31"/>
    </row>
    <row r="25" spans="1:18" s="2" customFormat="1">
      <c r="A25" s="19" t="s">
        <v>71</v>
      </c>
      <c r="B25" s="34"/>
      <c r="C25" s="34"/>
      <c r="D25" s="34"/>
      <c r="E25" s="34"/>
      <c r="F25" s="34"/>
      <c r="G25" s="34"/>
      <c r="K25" s="18"/>
    </row>
    <row r="26" spans="1:18" s="2" customFormat="1">
      <c r="A26" s="21" t="s">
        <v>72</v>
      </c>
      <c r="B26" s="34"/>
      <c r="C26" s="34"/>
      <c r="D26" s="34"/>
      <c r="E26" s="34"/>
      <c r="F26" s="34"/>
      <c r="G26" s="34"/>
      <c r="K26" s="18"/>
    </row>
    <row r="27" spans="1:18" s="2" customFormat="1">
      <c r="A27" s="34"/>
      <c r="B27" s="34"/>
      <c r="C27" s="34"/>
      <c r="D27" s="34"/>
      <c r="E27" s="34"/>
      <c r="F27" s="34"/>
      <c r="G27" s="34"/>
      <c r="I27" s="162"/>
      <c r="K27" s="18"/>
    </row>
    <row r="28" spans="1:18">
      <c r="A28" s="282" t="s">
        <v>127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31"/>
    </row>
    <row r="29" spans="1:18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R29" s="31"/>
    </row>
    <row r="30" spans="1:18">
      <c r="A30" s="34"/>
      <c r="B30" s="106"/>
      <c r="C30" s="106"/>
      <c r="D30" s="106"/>
      <c r="E30" s="106"/>
      <c r="F30" s="106"/>
      <c r="G30" s="106"/>
      <c r="H30" s="106"/>
      <c r="R30" s="31"/>
    </row>
    <row r="31" spans="1:18">
      <c r="A31" s="107"/>
      <c r="B31" s="106"/>
      <c r="C31" s="106"/>
      <c r="D31" s="106"/>
      <c r="E31" s="106"/>
      <c r="F31" s="106"/>
      <c r="G31" s="106"/>
      <c r="H31" s="106"/>
    </row>
    <row r="32" spans="1:18">
      <c r="A32" s="107"/>
      <c r="B32" s="106"/>
      <c r="C32" s="106"/>
      <c r="D32" s="106"/>
      <c r="E32" s="106"/>
      <c r="F32" s="106"/>
      <c r="G32" s="106"/>
      <c r="H32" s="106"/>
    </row>
    <row r="33" spans="1:17" ht="67.2" customHeight="1"/>
    <row r="34" spans="1:17">
      <c r="B34" s="109"/>
      <c r="C34" s="109"/>
      <c r="D34" s="109"/>
      <c r="E34" s="109"/>
      <c r="F34" s="109"/>
      <c r="G34" s="109"/>
      <c r="H34" s="109"/>
    </row>
    <row r="35" spans="1:17">
      <c r="B35" s="109"/>
      <c r="C35" s="109"/>
      <c r="D35" s="109"/>
      <c r="E35" s="109"/>
      <c r="F35" s="109"/>
      <c r="G35" s="109"/>
      <c r="H35" s="109"/>
    </row>
    <row r="36" spans="1:17">
      <c r="A36" s="36"/>
      <c r="B36" s="110"/>
      <c r="C36" s="110"/>
      <c r="D36" s="110"/>
      <c r="E36" s="110"/>
      <c r="F36" s="110"/>
      <c r="G36" s="110"/>
      <c r="H36" s="110"/>
    </row>
    <row r="37" spans="1:17">
      <c r="A37" s="107"/>
      <c r="B37" s="109"/>
      <c r="C37" s="109"/>
      <c r="D37" s="109"/>
      <c r="E37" s="109"/>
      <c r="F37" s="109"/>
      <c r="G37" s="109"/>
      <c r="H37" s="109"/>
    </row>
    <row r="38" spans="1:17">
      <c r="A38" s="107"/>
      <c r="B38" s="109"/>
      <c r="C38" s="109"/>
      <c r="D38" s="109"/>
      <c r="E38" s="109"/>
      <c r="F38" s="109"/>
      <c r="G38" s="109"/>
      <c r="H38" s="109"/>
    </row>
    <row r="39" spans="1:17">
      <c r="A39" s="36"/>
      <c r="B39" s="110"/>
      <c r="C39" s="110"/>
      <c r="D39" s="110"/>
      <c r="E39" s="110"/>
      <c r="F39" s="110"/>
      <c r="G39" s="110"/>
      <c r="H39" s="110"/>
    </row>
    <row r="40" spans="1:17">
      <c r="A40" s="107"/>
      <c r="B40" s="111"/>
      <c r="C40" s="111"/>
      <c r="D40" s="111"/>
      <c r="E40" s="111"/>
      <c r="F40" s="111"/>
      <c r="G40" s="111"/>
      <c r="H40" s="111"/>
    </row>
    <row r="41" spans="1:17">
      <c r="A41" s="107"/>
      <c r="B41" s="35"/>
      <c r="C41" s="35"/>
      <c r="D41" s="35"/>
      <c r="E41" s="35"/>
      <c r="F41" s="35"/>
      <c r="G41" s="35"/>
      <c r="H41" s="35"/>
      <c r="J41" s="33"/>
      <c r="K41" s="33"/>
      <c r="L41" s="33"/>
      <c r="M41" s="33"/>
      <c r="N41" s="33"/>
      <c r="O41" s="33"/>
      <c r="P41" s="33"/>
      <c r="Q41" s="33"/>
    </row>
    <row r="42" spans="1:17">
      <c r="A42" s="107"/>
      <c r="B42" s="35"/>
      <c r="C42" s="35"/>
      <c r="D42" s="35"/>
      <c r="E42" s="35"/>
      <c r="F42" s="35"/>
      <c r="G42" s="35"/>
      <c r="H42" s="35"/>
      <c r="J42" s="33"/>
      <c r="K42" s="33"/>
      <c r="L42" s="33"/>
      <c r="M42" s="33"/>
      <c r="N42" s="33"/>
      <c r="O42" s="33"/>
      <c r="P42" s="33"/>
      <c r="Q42" s="33"/>
    </row>
    <row r="43" spans="1:17">
      <c r="A43" s="36"/>
      <c r="B43" s="37"/>
      <c r="C43" s="37"/>
      <c r="D43" s="37"/>
      <c r="E43" s="37"/>
      <c r="F43" s="37"/>
      <c r="G43" s="37"/>
      <c r="H43" s="37"/>
      <c r="J43" s="31"/>
      <c r="K43" s="31"/>
      <c r="L43" s="31"/>
      <c r="M43" s="31"/>
      <c r="N43" s="31"/>
      <c r="O43" s="31"/>
      <c r="P43" s="31"/>
      <c r="Q43" s="31"/>
    </row>
    <row r="44" spans="1:17">
      <c r="A44" s="36"/>
      <c r="B44" s="37"/>
      <c r="C44" s="37"/>
      <c r="D44" s="37"/>
      <c r="E44" s="37"/>
      <c r="F44" s="37"/>
      <c r="G44" s="37"/>
      <c r="H44" s="37"/>
      <c r="K44" s="38"/>
      <c r="L44" s="38"/>
      <c r="M44" s="38"/>
      <c r="N44" s="38"/>
      <c r="O44" s="39"/>
      <c r="P44" s="40"/>
      <c r="Q44" s="31"/>
    </row>
    <row r="45" spans="1:17">
      <c r="A45" s="34"/>
      <c r="B45" s="37"/>
      <c r="C45" s="37"/>
      <c r="D45" s="37"/>
      <c r="E45" s="37"/>
      <c r="F45" s="37"/>
      <c r="G45" s="1"/>
      <c r="H45" s="1"/>
      <c r="K45" s="41"/>
      <c r="L45" s="41"/>
      <c r="M45" s="41"/>
      <c r="N45" s="41"/>
      <c r="O45" s="41"/>
      <c r="P45" s="41"/>
      <c r="Q45" s="31"/>
    </row>
    <row r="46" spans="1:17">
      <c r="A46" s="36"/>
      <c r="B46" s="37"/>
      <c r="C46" s="37"/>
      <c r="D46" s="37"/>
      <c r="E46" s="37"/>
      <c r="F46" s="37"/>
      <c r="G46" s="1"/>
      <c r="H46" s="1"/>
      <c r="J46" s="284"/>
      <c r="K46" s="285"/>
      <c r="L46" s="285"/>
      <c r="M46" s="285"/>
      <c r="N46" s="285"/>
      <c r="O46" s="285"/>
      <c r="P46" s="285"/>
      <c r="Q46" s="285"/>
    </row>
    <row r="47" spans="1:17">
      <c r="A47" s="42"/>
      <c r="B47" s="38"/>
      <c r="C47" s="38"/>
      <c r="D47" s="38"/>
      <c r="E47" s="38"/>
      <c r="F47" s="39"/>
      <c r="G47" s="40"/>
      <c r="H47" s="43"/>
      <c r="J47" s="42"/>
    </row>
    <row r="48" spans="1:17">
      <c r="A48" s="41"/>
      <c r="B48" s="41"/>
      <c r="C48" s="41"/>
      <c r="D48" s="41"/>
      <c r="E48" s="41"/>
      <c r="F48" s="41"/>
      <c r="G48" s="41"/>
      <c r="H48" s="43"/>
      <c r="J48" s="41"/>
    </row>
  </sheetData>
  <mergeCells count="2">
    <mergeCell ref="J46:Q46"/>
    <mergeCell ref="A28:Q28"/>
  </mergeCells>
  <hyperlinks>
    <hyperlink ref="E1" location="Sommaire!A1" display="Retour au sommaire" xr:uid="{00000000-0004-0000-0C00-000000000000}"/>
  </hyperlinks>
  <pageMargins left="0.19685039370078741" right="0.19685039370078741" top="0.19685039370078741" bottom="0.19685039370078741" header="0.11811023622047245" footer="0.11811023622047245"/>
  <pageSetup paperSize="9" scale="53" orientation="landscape" horizontalDpi="300" verticalDpi="300" r:id="rId1"/>
  <headerFooter alignWithMargins="0">
    <oddFooter>&amp;C&amp;"Arial Narrow,Normal"&amp;9Document réalisé par le Comité Régional du Tourisme Centre -Val de Loire - 37 avenue de Paris - 45000 ORLEANS - Tél : 02.38.79.95.00 - Site pro : www.tourisme-pro-centre.fr</oddFooter>
  </headerFooter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24"/>
  <sheetViews>
    <sheetView topLeftCell="A6" zoomScaleNormal="100" workbookViewId="0">
      <selection activeCell="A8" sqref="A8:K19"/>
    </sheetView>
  </sheetViews>
  <sheetFormatPr baseColWidth="10" defaultColWidth="11.5546875" defaultRowHeight="12.6"/>
  <cols>
    <col min="1" max="4" width="16.44140625" style="47" customWidth="1"/>
    <col min="5" max="6" width="11.5546875" style="47"/>
    <col min="7" max="7" width="10" style="47" bestFit="1" customWidth="1"/>
    <col min="8" max="8" width="6.6640625" style="47" customWidth="1"/>
    <col min="9" max="9" width="12" style="47" customWidth="1"/>
    <col min="10" max="10" width="1.109375" style="47" customWidth="1"/>
    <col min="11" max="11" width="17.33203125" style="47" customWidth="1"/>
    <col min="12" max="12" width="1.88671875" style="47" customWidth="1"/>
    <col min="13" max="16384" width="11.5546875" style="47"/>
  </cols>
  <sheetData>
    <row r="1" spans="1:12" s="2" customFormat="1" ht="14.4">
      <c r="A1" s="54" t="s">
        <v>30</v>
      </c>
      <c r="B1" s="54"/>
      <c r="C1" s="54"/>
      <c r="D1" s="54"/>
      <c r="E1" s="3" t="s">
        <v>31</v>
      </c>
    </row>
    <row r="2" spans="1:12" s="2" customFormat="1" ht="14.4">
      <c r="A2" s="2" t="s">
        <v>32</v>
      </c>
      <c r="G2" s="3"/>
    </row>
    <row r="3" spans="1:12" s="2" customFormat="1" ht="13.8">
      <c r="A3" s="4" t="s">
        <v>33</v>
      </c>
      <c r="B3" s="4"/>
      <c r="C3" s="4"/>
      <c r="D3" s="4"/>
    </row>
    <row r="4" spans="1:12" s="2" customFormat="1" ht="13.8">
      <c r="A4" s="5" t="s">
        <v>34</v>
      </c>
      <c r="B4" s="5"/>
      <c r="C4" s="5"/>
      <c r="D4" s="5"/>
    </row>
    <row r="5" spans="1:12" s="2" customFormat="1" ht="13.8">
      <c r="A5" s="5"/>
      <c r="B5" s="5"/>
      <c r="C5" s="5"/>
      <c r="D5" s="5"/>
    </row>
    <row r="6" spans="1:12" ht="20.399999999999999">
      <c r="A6" s="46" t="s">
        <v>78</v>
      </c>
      <c r="B6" s="46"/>
      <c r="C6" s="46"/>
      <c r="D6" s="46"/>
      <c r="E6" s="48"/>
      <c r="F6" s="48"/>
      <c r="G6" s="48"/>
      <c r="H6" s="49"/>
    </row>
    <row r="7" spans="1:12" ht="20.399999999999999">
      <c r="A7" s="50"/>
      <c r="B7" s="50"/>
      <c r="C7" s="50"/>
      <c r="D7" s="50"/>
      <c r="E7" s="48"/>
      <c r="F7" s="48"/>
      <c r="G7" s="48"/>
      <c r="H7" s="49"/>
    </row>
    <row r="8" spans="1:12" ht="20.25" customHeight="1">
      <c r="A8" s="118" t="s">
        <v>97</v>
      </c>
      <c r="B8" s="203"/>
      <c r="C8" s="203"/>
      <c r="D8" s="203"/>
      <c r="E8" s="51"/>
      <c r="F8" s="51"/>
      <c r="G8" s="51"/>
      <c r="H8" s="49"/>
    </row>
    <row r="9" spans="1:12" ht="27.6">
      <c r="A9" s="239">
        <v>2022</v>
      </c>
      <c r="B9" s="240" t="s">
        <v>98</v>
      </c>
      <c r="C9" s="240" t="s">
        <v>99</v>
      </c>
      <c r="D9" s="240" t="s">
        <v>100</v>
      </c>
      <c r="E9" s="240" t="s">
        <v>101</v>
      </c>
      <c r="F9" s="240" t="s">
        <v>102</v>
      </c>
      <c r="G9" s="241" t="s">
        <v>103</v>
      </c>
      <c r="H9" s="49"/>
      <c r="I9" s="117" t="s">
        <v>45</v>
      </c>
      <c r="J9" s="8"/>
      <c r="K9" s="117" t="s">
        <v>104</v>
      </c>
      <c r="L9" s="8"/>
    </row>
    <row r="10" spans="1:12" ht="15.6">
      <c r="A10" s="119" t="s">
        <v>105</v>
      </c>
      <c r="B10" s="98">
        <v>125583.83816100001</v>
      </c>
      <c r="C10" s="98">
        <v>174654.382037</v>
      </c>
      <c r="D10" s="98">
        <v>178667.94502799999</v>
      </c>
      <c r="E10" s="98">
        <v>415575.54747400002</v>
      </c>
      <c r="F10" s="98">
        <v>485923.13477599999</v>
      </c>
      <c r="G10" s="98">
        <v>129961.150614</v>
      </c>
      <c r="H10" s="49"/>
      <c r="I10" s="98">
        <v>1510365.9980899999</v>
      </c>
      <c r="J10" s="121"/>
      <c r="K10" s="91">
        <v>0.17574709464713997</v>
      </c>
    </row>
    <row r="11" spans="1:12" ht="15.6">
      <c r="A11" s="52" t="s">
        <v>106</v>
      </c>
      <c r="B11" s="102">
        <v>3453.2617260000002</v>
      </c>
      <c r="C11" s="102">
        <v>11208.144829000001</v>
      </c>
      <c r="D11" s="102">
        <v>21502.437419000002</v>
      </c>
      <c r="E11" s="102">
        <v>29966.82029</v>
      </c>
      <c r="F11" s="102">
        <v>35129.119578999998</v>
      </c>
      <c r="G11" s="102">
        <v>17562.912861000001</v>
      </c>
      <c r="H11" s="49"/>
      <c r="I11" s="97">
        <v>118822.69670400002</v>
      </c>
      <c r="J11" s="121"/>
      <c r="K11" s="94">
        <v>7.27932953707012E-2</v>
      </c>
    </row>
    <row r="12" spans="1:12" ht="15.6">
      <c r="A12" s="52" t="s">
        <v>107</v>
      </c>
      <c r="B12" s="102">
        <v>3545.258863</v>
      </c>
      <c r="C12" s="102">
        <v>5588.6622980000002</v>
      </c>
      <c r="D12" s="102">
        <v>8283.4031919999998</v>
      </c>
      <c r="E12" s="102">
        <v>35513.177333</v>
      </c>
      <c r="F12" s="102">
        <v>24778.857782999999</v>
      </c>
      <c r="G12" s="102">
        <v>6885.487451</v>
      </c>
      <c r="H12" s="49"/>
      <c r="I12" s="97">
        <v>84594.846919999996</v>
      </c>
      <c r="J12" s="121"/>
      <c r="K12" s="94">
        <v>0.11199900954918789</v>
      </c>
    </row>
    <row r="13" spans="1:12" ht="15.6">
      <c r="A13" s="52" t="s">
        <v>108</v>
      </c>
      <c r="B13" s="102">
        <v>1262.627356</v>
      </c>
      <c r="C13" s="102">
        <v>573.44448999999997</v>
      </c>
      <c r="D13" s="102">
        <v>2375.541577</v>
      </c>
      <c r="E13" s="102">
        <v>7253.8896050000003</v>
      </c>
      <c r="F13" s="102">
        <v>11854.731588000001</v>
      </c>
      <c r="G13" s="102">
        <v>2098.0525969999999</v>
      </c>
      <c r="H13" s="49"/>
      <c r="I13" s="97">
        <v>25418.287213000003</v>
      </c>
      <c r="J13" s="121"/>
      <c r="K13" s="94">
        <v>-0.15109273873697429</v>
      </c>
    </row>
    <row r="14" spans="1:12" ht="15.6">
      <c r="A14" s="52" t="s">
        <v>109</v>
      </c>
      <c r="B14" s="102" t="s">
        <v>62</v>
      </c>
      <c r="C14" s="102">
        <v>614.12089800000001</v>
      </c>
      <c r="D14" s="102">
        <v>1550.21613</v>
      </c>
      <c r="E14" s="102">
        <v>3596.2677819999999</v>
      </c>
      <c r="F14" s="102">
        <v>10257.608168999999</v>
      </c>
      <c r="G14" s="102">
        <v>1040.3191830000001</v>
      </c>
      <c r="H14" s="49"/>
      <c r="I14" s="97" t="s">
        <v>62</v>
      </c>
      <c r="J14" s="121"/>
      <c r="K14" s="94" t="s">
        <v>62</v>
      </c>
    </row>
    <row r="15" spans="1:12" ht="15.6">
      <c r="A15" s="52" t="s">
        <v>110</v>
      </c>
      <c r="B15" s="102">
        <v>8003.7030370000002</v>
      </c>
      <c r="C15" s="102">
        <v>25418.778532</v>
      </c>
      <c r="D15" s="102">
        <v>49368.505347999999</v>
      </c>
      <c r="E15" s="102">
        <v>123899.04464399999</v>
      </c>
      <c r="F15" s="102">
        <v>157876.15069099999</v>
      </c>
      <c r="G15" s="102">
        <v>32319.869951000001</v>
      </c>
      <c r="H15" s="49"/>
      <c r="I15" s="97">
        <v>396886.05220299994</v>
      </c>
      <c r="J15" s="121"/>
      <c r="K15" s="94">
        <v>9.0609865732239669E-2</v>
      </c>
    </row>
    <row r="16" spans="1:12" ht="15.6">
      <c r="A16" s="52" t="s">
        <v>111</v>
      </c>
      <c r="B16" s="102">
        <v>3139.7515790000002</v>
      </c>
      <c r="C16" s="102">
        <v>10714.979622000001</v>
      </c>
      <c r="D16" s="102">
        <v>22200.349394000001</v>
      </c>
      <c r="E16" s="102">
        <v>30042.825697</v>
      </c>
      <c r="F16" s="102">
        <v>61875.172316999997</v>
      </c>
      <c r="G16" s="102">
        <v>18921.084988999999</v>
      </c>
      <c r="H16" s="49"/>
      <c r="I16" s="97">
        <v>146894.16359799998</v>
      </c>
      <c r="J16" s="121"/>
      <c r="K16" s="94">
        <v>-0.38332465098328844</v>
      </c>
    </row>
    <row r="17" spans="1:17" ht="15.6">
      <c r="A17" s="52" t="s">
        <v>112</v>
      </c>
      <c r="B17" s="102">
        <v>1083.1448069999999</v>
      </c>
      <c r="C17" s="102">
        <v>1976.3133769999999</v>
      </c>
      <c r="D17" s="102">
        <v>3743.9790750000002</v>
      </c>
      <c r="E17" s="102">
        <v>8484.8723160000009</v>
      </c>
      <c r="F17" s="102">
        <v>5799.8733389999998</v>
      </c>
      <c r="G17" s="102">
        <v>3236.6986339999999</v>
      </c>
      <c r="H17" s="49"/>
      <c r="I17" s="97">
        <v>24324.881548000001</v>
      </c>
      <c r="J17" s="121"/>
      <c r="K17" s="94">
        <v>0.30598431080426353</v>
      </c>
    </row>
    <row r="18" spans="1:17" ht="15.6">
      <c r="A18" s="119" t="s">
        <v>113</v>
      </c>
      <c r="B18" s="98">
        <v>21954.86318</v>
      </c>
      <c r="C18" s="98">
        <v>59532.959309999998</v>
      </c>
      <c r="D18" s="98">
        <v>112813.675812</v>
      </c>
      <c r="E18" s="98">
        <v>248151.69112</v>
      </c>
      <c r="F18" s="98">
        <v>314117.64387500001</v>
      </c>
      <c r="G18" s="98">
        <v>88850.426632999995</v>
      </c>
      <c r="H18" s="49"/>
      <c r="I18" s="98">
        <v>845421.25993000006</v>
      </c>
      <c r="J18" s="121"/>
      <c r="K18" s="91">
        <v>0.17574709464713997</v>
      </c>
    </row>
    <row r="19" spans="1:17" ht="15.6">
      <c r="A19" s="119" t="s">
        <v>114</v>
      </c>
      <c r="B19" s="98">
        <v>147538.701344</v>
      </c>
      <c r="C19" s="98">
        <v>234187.341342</v>
      </c>
      <c r="D19" s="98">
        <v>291481.620841</v>
      </c>
      <c r="E19" s="98">
        <v>663727.23859700002</v>
      </c>
      <c r="F19" s="98">
        <v>800040.77864899999</v>
      </c>
      <c r="G19" s="98">
        <v>218811.57724399999</v>
      </c>
      <c r="H19" s="49"/>
      <c r="I19" s="98">
        <v>2355787.2580170003</v>
      </c>
      <c r="J19" s="121"/>
      <c r="K19" s="91">
        <v>8.7219007831967538E-2</v>
      </c>
    </row>
    <row r="20" spans="1:17" ht="13.8">
      <c r="A20" s="38"/>
      <c r="B20" s="38"/>
      <c r="C20" s="38"/>
      <c r="D20" s="38"/>
      <c r="E20" s="53"/>
      <c r="F20" s="53"/>
      <c r="G20" s="53"/>
      <c r="H20" s="49"/>
    </row>
    <row r="21" spans="1:17" s="2" customFormat="1" ht="13.8">
      <c r="A21" s="19" t="s">
        <v>71</v>
      </c>
      <c r="B21" s="34"/>
      <c r="C21" s="34"/>
      <c r="D21" s="34"/>
      <c r="E21" s="34"/>
      <c r="F21" s="34"/>
      <c r="G21" s="34"/>
      <c r="K21" s="18"/>
    </row>
    <row r="22" spans="1:17" s="2" customFormat="1" ht="13.8">
      <c r="A22" s="21" t="s">
        <v>72</v>
      </c>
      <c r="B22" s="34"/>
      <c r="C22" s="34"/>
      <c r="D22" s="34"/>
      <c r="E22" s="34"/>
      <c r="F22" s="34"/>
      <c r="G22" s="34"/>
      <c r="K22" s="18"/>
    </row>
    <row r="23" spans="1:17" s="2" customFormat="1" ht="13.8">
      <c r="A23" s="34"/>
      <c r="B23" s="34"/>
      <c r="C23" s="34"/>
      <c r="D23" s="34"/>
      <c r="E23" s="34"/>
      <c r="F23" s="34"/>
      <c r="G23" s="34"/>
      <c r="K23" s="18"/>
    </row>
    <row r="24" spans="1:17" ht="13.2">
      <c r="A24" s="282" t="s">
        <v>127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</row>
  </sheetData>
  <mergeCells count="1">
    <mergeCell ref="A24:Q24"/>
  </mergeCells>
  <phoneticPr fontId="33" type="noConversion"/>
  <hyperlinks>
    <hyperlink ref="E1" location="Sommaire!A1" display="Retour au sommaire" xr:uid="{00000000-0004-0000-0D00-000000000000}"/>
  </hyperlinks>
  <pageMargins left="0.19685039370078741" right="0.19685039370078741" top="0.19685039370078741" bottom="0.19685039370078741" header="0.11811023622047245" footer="0.11811023622047245"/>
  <pageSetup paperSize="9" orientation="landscape" horizontalDpi="300" verticalDpi="300" r:id="rId1"/>
  <headerFooter alignWithMargins="0">
    <oddFooter>&amp;C&amp;"Arial Narrow,Normal"&amp;9Document réalisé par le Comité Régional du Tourisme Centre -Val de Loire - 37 avenue de Paris - 45000 ORLEANS - Tél : 02.38.79.95.00 - Site pro : www.tourisme-pro-centre.fr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FE31B-19D6-4D51-B7AC-13D2DA22D778}">
  <dimension ref="A1:R25"/>
  <sheetViews>
    <sheetView workbookViewId="0">
      <selection activeCell="A8" sqref="A8:Q19"/>
    </sheetView>
  </sheetViews>
  <sheetFormatPr baseColWidth="10" defaultColWidth="11.5546875" defaultRowHeight="12.6"/>
  <cols>
    <col min="1" max="1" width="17.109375" style="208" customWidth="1"/>
    <col min="2" max="8" width="11.5546875" style="208"/>
    <col min="9" max="9" width="3.88671875" style="208" customWidth="1"/>
    <col min="10" max="10" width="15.6640625" style="208" customWidth="1"/>
    <col min="11" max="16384" width="11.5546875" style="208"/>
  </cols>
  <sheetData>
    <row r="1" spans="1:17" ht="14.4">
      <c r="A1" s="54" t="s">
        <v>30</v>
      </c>
      <c r="B1" s="54"/>
      <c r="C1" s="54"/>
      <c r="D1" s="54"/>
      <c r="E1" s="3" t="s">
        <v>31</v>
      </c>
      <c r="F1" s="2"/>
      <c r="G1" s="2"/>
    </row>
    <row r="2" spans="1:17" ht="14.4">
      <c r="A2" s="2" t="s">
        <v>32</v>
      </c>
      <c r="B2" s="2"/>
      <c r="C2" s="2"/>
      <c r="D2" s="2"/>
      <c r="E2" s="2"/>
      <c r="F2" s="2"/>
      <c r="G2" s="3"/>
    </row>
    <row r="3" spans="1:17" ht="13.8">
      <c r="A3" s="4" t="s">
        <v>33</v>
      </c>
      <c r="B3" s="4"/>
      <c r="C3" s="4"/>
      <c r="D3" s="4"/>
      <c r="E3" s="2"/>
      <c r="F3" s="2"/>
      <c r="G3" s="2"/>
    </row>
    <row r="4" spans="1:17" ht="13.8">
      <c r="A4" s="5" t="s">
        <v>34</v>
      </c>
      <c r="B4" s="5"/>
      <c r="C4" s="5"/>
      <c r="D4" s="5"/>
      <c r="E4" s="2"/>
      <c r="F4" s="2"/>
      <c r="G4" s="2"/>
    </row>
    <row r="5" spans="1:17" ht="13.8">
      <c r="A5" s="5"/>
      <c r="B5" s="5"/>
      <c r="C5" s="5"/>
      <c r="D5" s="5"/>
      <c r="E5" s="2"/>
      <c r="F5" s="2"/>
      <c r="G5" s="2"/>
    </row>
    <row r="6" spans="1:17" ht="20.399999999999999">
      <c r="A6" s="46" t="s">
        <v>78</v>
      </c>
      <c r="B6" s="46"/>
      <c r="C6" s="46"/>
      <c r="D6" s="46"/>
      <c r="E6" s="48"/>
      <c r="F6" s="48"/>
      <c r="G6" s="48"/>
    </row>
    <row r="8" spans="1:17" ht="13.8">
      <c r="A8" s="204" t="s">
        <v>97</v>
      </c>
      <c r="B8" s="223"/>
      <c r="C8" s="223"/>
      <c r="D8" s="223"/>
      <c r="E8" s="223"/>
      <c r="F8" s="223"/>
      <c r="G8" s="224"/>
      <c r="H8" s="210"/>
      <c r="I8" s="210"/>
      <c r="J8" s="204" t="s">
        <v>97</v>
      </c>
      <c r="K8" s="211"/>
      <c r="L8" s="211"/>
      <c r="M8" s="211"/>
      <c r="N8" s="211"/>
      <c r="O8" s="211"/>
      <c r="P8" s="211"/>
      <c r="Q8" s="211"/>
    </row>
    <row r="9" spans="1:17" ht="41.4">
      <c r="A9" s="242" t="s">
        <v>80</v>
      </c>
      <c r="B9" s="243" t="s">
        <v>11</v>
      </c>
      <c r="C9" s="243" t="s">
        <v>14</v>
      </c>
      <c r="D9" s="243" t="s">
        <v>15</v>
      </c>
      <c r="E9" s="243" t="s">
        <v>16</v>
      </c>
      <c r="F9" s="243" t="s">
        <v>18</v>
      </c>
      <c r="G9" s="244" t="s">
        <v>20</v>
      </c>
      <c r="H9" s="243" t="s">
        <v>8</v>
      </c>
      <c r="I9" s="210"/>
      <c r="J9" s="242" t="s">
        <v>115</v>
      </c>
      <c r="K9" s="243" t="s">
        <v>11</v>
      </c>
      <c r="L9" s="243" t="s">
        <v>14</v>
      </c>
      <c r="M9" s="243" t="s">
        <v>15</v>
      </c>
      <c r="N9" s="243" t="s">
        <v>16</v>
      </c>
      <c r="O9" s="243" t="s">
        <v>18</v>
      </c>
      <c r="P9" s="244" t="s">
        <v>20</v>
      </c>
      <c r="Q9" s="243" t="s">
        <v>8</v>
      </c>
    </row>
    <row r="10" spans="1:17" ht="14.4">
      <c r="A10" s="205" t="s">
        <v>105</v>
      </c>
      <c r="B10" s="98">
        <v>97022.747323000003</v>
      </c>
      <c r="C10" s="98">
        <v>55563.596334000002</v>
      </c>
      <c r="D10" s="98">
        <v>132494.749144</v>
      </c>
      <c r="E10" s="98">
        <v>449487.73756199999</v>
      </c>
      <c r="F10" s="98">
        <v>622454.09234600002</v>
      </c>
      <c r="G10" s="98">
        <v>153343.075381</v>
      </c>
      <c r="H10" s="221">
        <v>1510365.9980899999</v>
      </c>
      <c r="I10" s="210"/>
      <c r="J10" s="205" t="s">
        <v>105</v>
      </c>
      <c r="K10" s="222">
        <v>0.10935693540044288</v>
      </c>
      <c r="L10" s="222">
        <v>-0.18018679826998413</v>
      </c>
      <c r="M10" s="222">
        <v>0.31241881539713678</v>
      </c>
      <c r="N10" s="222">
        <v>0.1088790527448102</v>
      </c>
      <c r="O10" s="222">
        <v>0.28609540791990667</v>
      </c>
      <c r="P10" s="222">
        <v>0.10262247155485064</v>
      </c>
      <c r="Q10" s="222">
        <v>0.17574709464713997</v>
      </c>
    </row>
    <row r="11" spans="1:17" ht="14.4">
      <c r="A11" s="217" t="s">
        <v>106</v>
      </c>
      <c r="B11" s="97">
        <v>5389.0002219999997</v>
      </c>
      <c r="C11" s="97">
        <v>2409.994729</v>
      </c>
      <c r="D11" s="97">
        <v>6745.9053679999997</v>
      </c>
      <c r="E11" s="97">
        <v>41652.659529999997</v>
      </c>
      <c r="F11" s="97">
        <v>37973.427171000003</v>
      </c>
      <c r="G11" s="97">
        <v>24651.709684000001</v>
      </c>
      <c r="H11" s="232">
        <v>118822.69670400002</v>
      </c>
      <c r="I11" s="210"/>
      <c r="J11" s="217" t="s">
        <v>106</v>
      </c>
      <c r="K11" s="230">
        <v>-5.4781541261765029E-2</v>
      </c>
      <c r="L11" s="230">
        <v>-0.54737034318588984</v>
      </c>
      <c r="M11" s="230">
        <v>0.43637924561904096</v>
      </c>
      <c r="N11" s="230">
        <v>0.1570196406943031</v>
      </c>
      <c r="O11" s="230">
        <v>8.8827808323684906E-2</v>
      </c>
      <c r="P11" s="230">
        <v>2.0250438398699722E-2</v>
      </c>
      <c r="Q11" s="234">
        <v>7.27932953707012E-2</v>
      </c>
    </row>
    <row r="12" spans="1:17" ht="14.4">
      <c r="A12" s="217" t="s">
        <v>107</v>
      </c>
      <c r="B12" s="97">
        <v>3725.195408</v>
      </c>
      <c r="C12" s="97">
        <v>2447.7640710000001</v>
      </c>
      <c r="D12" s="97">
        <v>7794.5012989999996</v>
      </c>
      <c r="E12" s="97">
        <v>19245.156293</v>
      </c>
      <c r="F12" s="97">
        <v>40722.740588000001</v>
      </c>
      <c r="G12" s="97">
        <v>10659.489261000001</v>
      </c>
      <c r="H12" s="232">
        <v>84594.846919999996</v>
      </c>
      <c r="I12" s="210"/>
      <c r="J12" s="217" t="s">
        <v>107</v>
      </c>
      <c r="K12" s="230">
        <v>0.21574607485491626</v>
      </c>
      <c r="L12" s="230">
        <v>-0.382207517038815</v>
      </c>
      <c r="M12" s="230">
        <v>0.84894336060647002</v>
      </c>
      <c r="N12" s="230">
        <v>2.3045942211902424E-3</v>
      </c>
      <c r="O12" s="230">
        <v>0.16111089758727748</v>
      </c>
      <c r="P12" s="230">
        <v>9.4640817643945781E-3</v>
      </c>
      <c r="Q12" s="234">
        <v>0.11199900954918789</v>
      </c>
    </row>
    <row r="13" spans="1:17" ht="14.4">
      <c r="A13" s="217" t="s">
        <v>108</v>
      </c>
      <c r="B13" s="97">
        <v>973.00305200000003</v>
      </c>
      <c r="C13" s="97" t="s">
        <v>62</v>
      </c>
      <c r="D13" s="97">
        <v>1968.404419</v>
      </c>
      <c r="E13" s="97">
        <v>10158.868152999999</v>
      </c>
      <c r="F13" s="97">
        <v>10017.063283</v>
      </c>
      <c r="G13" s="97">
        <v>2032.42886</v>
      </c>
      <c r="H13" s="232">
        <v>25418.287213000003</v>
      </c>
      <c r="I13" s="210"/>
      <c r="J13" s="217" t="s">
        <v>108</v>
      </c>
      <c r="K13" s="230">
        <v>9.8114377964052368E-2</v>
      </c>
      <c r="L13" s="230" t="s">
        <v>62</v>
      </c>
      <c r="M13" s="230">
        <v>0.77168381627369009</v>
      </c>
      <c r="N13" s="230">
        <v>-0.24689618696460972</v>
      </c>
      <c r="O13" s="230">
        <v>-9.0147389686469959E-2</v>
      </c>
      <c r="P13" s="230">
        <v>-0.30061998930449668</v>
      </c>
      <c r="Q13" s="234">
        <v>-0.15109273873697429</v>
      </c>
    </row>
    <row r="14" spans="1:17" ht="14.4">
      <c r="A14" s="217" t="s">
        <v>109</v>
      </c>
      <c r="B14" s="97">
        <v>1378.4547459999999</v>
      </c>
      <c r="C14" s="97" t="s">
        <v>62</v>
      </c>
      <c r="D14" s="97">
        <v>1191.71838</v>
      </c>
      <c r="E14" s="97">
        <v>7988.1404320000001</v>
      </c>
      <c r="F14" s="97">
        <v>4834.8990489999996</v>
      </c>
      <c r="G14" s="97">
        <v>1738.328906</v>
      </c>
      <c r="H14" s="233" t="s">
        <v>62</v>
      </c>
      <c r="I14" s="210"/>
      <c r="J14" s="217" t="s">
        <v>109</v>
      </c>
      <c r="K14" s="230">
        <v>0.3105951687432652</v>
      </c>
      <c r="L14" s="230" t="s">
        <v>62</v>
      </c>
      <c r="M14" s="230">
        <v>0.39029400941059028</v>
      </c>
      <c r="N14" s="230">
        <v>0.17341072706532551</v>
      </c>
      <c r="O14" s="230">
        <v>0.10638031852051016</v>
      </c>
      <c r="P14" s="230">
        <v>-0.42726453604546999</v>
      </c>
      <c r="Q14" s="234" t="s">
        <v>62</v>
      </c>
    </row>
    <row r="15" spans="1:17" ht="14.4">
      <c r="A15" s="217" t="s">
        <v>110</v>
      </c>
      <c r="B15" s="97">
        <v>11684.705134</v>
      </c>
      <c r="C15" s="97">
        <v>9994.2747689999997</v>
      </c>
      <c r="D15" s="97">
        <v>30521.833362000001</v>
      </c>
      <c r="E15" s="97">
        <v>92742.182715000003</v>
      </c>
      <c r="F15" s="97">
        <v>187867.594682</v>
      </c>
      <c r="G15" s="97">
        <v>64075.461540999997</v>
      </c>
      <c r="H15" s="232">
        <v>396886.05220299994</v>
      </c>
      <c r="I15" s="210"/>
      <c r="J15" s="217" t="s">
        <v>110</v>
      </c>
      <c r="K15" s="230">
        <v>-8.5171605390146829E-2</v>
      </c>
      <c r="L15" s="230">
        <v>-0.32561184804647531</v>
      </c>
      <c r="M15" s="230">
        <v>0.49091506574802335</v>
      </c>
      <c r="N15" s="230">
        <v>5.0022513314312157E-2</v>
      </c>
      <c r="O15" s="230">
        <v>0.13165962476054258</v>
      </c>
      <c r="P15" s="230">
        <v>4.1654913289119418E-2</v>
      </c>
      <c r="Q15" s="234">
        <v>9.0609865732239669E-2</v>
      </c>
    </row>
    <row r="16" spans="1:17" ht="14.4">
      <c r="A16" s="217" t="s">
        <v>111</v>
      </c>
      <c r="B16" s="97">
        <v>5289.058403</v>
      </c>
      <c r="C16" s="97">
        <v>5843.7469220000003</v>
      </c>
      <c r="D16" s="97">
        <v>5577.1476700000003</v>
      </c>
      <c r="E16" s="97">
        <v>50067.549583</v>
      </c>
      <c r="F16" s="97">
        <v>70215.298070000004</v>
      </c>
      <c r="G16" s="97">
        <v>9901.3629500000006</v>
      </c>
      <c r="H16" s="232">
        <v>146894.16359799998</v>
      </c>
      <c r="I16" s="210"/>
      <c r="J16" s="217" t="s">
        <v>111</v>
      </c>
      <c r="K16" s="230">
        <v>-7.8340526825837767E-2</v>
      </c>
      <c r="L16" s="230">
        <v>-0.50059819100182712</v>
      </c>
      <c r="M16" s="230">
        <v>-8.5606253174969713E-2</v>
      </c>
      <c r="N16" s="230">
        <v>-0.31270022318371055</v>
      </c>
      <c r="O16" s="230">
        <v>-0.43513852179586665</v>
      </c>
      <c r="P16" s="230">
        <v>-0.43459272051206649</v>
      </c>
      <c r="Q16" s="234">
        <v>-0.38332465098328844</v>
      </c>
    </row>
    <row r="17" spans="1:18" ht="14.4">
      <c r="A17" s="217" t="s">
        <v>112</v>
      </c>
      <c r="B17" s="97">
        <v>1255.8885869999999</v>
      </c>
      <c r="C17" s="97" t="s">
        <v>62</v>
      </c>
      <c r="D17" s="97">
        <v>1157.925068</v>
      </c>
      <c r="E17" s="97">
        <v>6293.6702590000004</v>
      </c>
      <c r="F17" s="97">
        <v>11250.481028</v>
      </c>
      <c r="G17" s="97">
        <v>3944.4243900000001</v>
      </c>
      <c r="H17" s="232">
        <v>24324.881548000001</v>
      </c>
      <c r="I17" s="210"/>
      <c r="J17" s="217" t="s">
        <v>112</v>
      </c>
      <c r="K17" s="230">
        <v>0.22797300784614502</v>
      </c>
      <c r="L17" s="230" t="s">
        <v>62</v>
      </c>
      <c r="M17" s="230">
        <v>0.45321807560885913</v>
      </c>
      <c r="N17" s="230">
        <v>0.25907413124825773</v>
      </c>
      <c r="O17" s="230">
        <v>0.63573654071559027</v>
      </c>
      <c r="P17" s="230">
        <v>-5.3974828530190505E-2</v>
      </c>
      <c r="Q17" s="234">
        <v>0.30598431080426353</v>
      </c>
    </row>
    <row r="18" spans="1:18" ht="14.4">
      <c r="A18" s="207" t="s">
        <v>113</v>
      </c>
      <c r="B18" s="98">
        <v>32107.125555999999</v>
      </c>
      <c r="C18" s="98">
        <v>24785.919878000001</v>
      </c>
      <c r="D18" s="98">
        <v>56522.814832999997</v>
      </c>
      <c r="E18" s="98">
        <v>239842.19245900001</v>
      </c>
      <c r="F18" s="98">
        <v>371122.26532100001</v>
      </c>
      <c r="G18" s="98">
        <v>121040.94188300001</v>
      </c>
      <c r="H18" s="221">
        <v>845421.25993000006</v>
      </c>
      <c r="I18" s="210"/>
      <c r="J18" s="207" t="s">
        <v>113</v>
      </c>
      <c r="K18" s="231">
        <v>2.8222210342774629E-2</v>
      </c>
      <c r="L18" s="231">
        <v>-0.36646700461390941</v>
      </c>
      <c r="M18" s="231">
        <v>0.42105373549910236</v>
      </c>
      <c r="N18" s="231">
        <v>-4.7210339489409558E-2</v>
      </c>
      <c r="O18" s="231">
        <v>-5.3192269801178471E-2</v>
      </c>
      <c r="P18" s="231">
        <v>-5.7144861325612535E-2</v>
      </c>
      <c r="Q18" s="222">
        <v>0.17574709464713997</v>
      </c>
    </row>
    <row r="19" spans="1:18" ht="14.4">
      <c r="A19" s="207" t="s">
        <v>114</v>
      </c>
      <c r="B19" s="98">
        <v>129129.872886</v>
      </c>
      <c r="C19" s="98">
        <v>80349.516212999995</v>
      </c>
      <c r="D19" s="98">
        <v>189017.563976</v>
      </c>
      <c r="E19" s="98">
        <v>689329.93001300003</v>
      </c>
      <c r="F19" s="98">
        <v>993576.35766099999</v>
      </c>
      <c r="G19" s="98">
        <v>274384.017268</v>
      </c>
      <c r="H19" s="221">
        <v>2355787.2580170003</v>
      </c>
      <c r="I19" s="210"/>
      <c r="J19" s="207" t="s">
        <v>114</v>
      </c>
      <c r="K19" s="231">
        <v>8.8010393350531901E-2</v>
      </c>
      <c r="L19" s="231">
        <v>-0.24836222217649787</v>
      </c>
      <c r="M19" s="231">
        <v>0.34312291213751944</v>
      </c>
      <c r="N19" s="231">
        <v>4.908141899247135E-2</v>
      </c>
      <c r="O19" s="231">
        <v>0.13427183672487741</v>
      </c>
      <c r="P19" s="231">
        <v>2.5933040841593126E-2</v>
      </c>
      <c r="Q19" s="222">
        <v>8.7219007831967538E-2</v>
      </c>
    </row>
    <row r="20" spans="1:18" ht="13.8">
      <c r="A20" s="211"/>
      <c r="B20" s="223"/>
      <c r="C20" s="223"/>
      <c r="D20" s="223"/>
      <c r="E20" s="223"/>
      <c r="F20" s="223"/>
      <c r="G20" s="223"/>
      <c r="H20" s="223"/>
      <c r="I20" s="289"/>
      <c r="J20" s="289"/>
      <c r="K20" s="225"/>
      <c r="L20" s="225"/>
      <c r="M20" s="225"/>
      <c r="N20" s="225"/>
      <c r="O20" s="225"/>
      <c r="P20" s="225"/>
      <c r="Q20" s="225"/>
    </row>
    <row r="21" spans="1:18" ht="13.8">
      <c r="A21" s="216"/>
      <c r="B21" s="226"/>
      <c r="C21" s="226"/>
      <c r="D21" s="226"/>
      <c r="E21" s="226"/>
      <c r="F21" s="226"/>
      <c r="G21" s="226"/>
      <c r="H21" s="210"/>
      <c r="I21" s="289"/>
      <c r="J21" s="289"/>
      <c r="K21" s="211"/>
      <c r="L21" s="211"/>
      <c r="M21" s="211"/>
      <c r="N21" s="211"/>
      <c r="O21" s="211"/>
      <c r="P21" s="211"/>
      <c r="Q21" s="211"/>
    </row>
    <row r="22" spans="1:18" ht="13.8">
      <c r="A22" s="227" t="s">
        <v>116</v>
      </c>
      <c r="B22" s="227"/>
      <c r="C22" s="227"/>
      <c r="D22" s="227"/>
      <c r="E22" s="227"/>
      <c r="F22" s="227"/>
      <c r="G22" s="227"/>
      <c r="H22" s="210"/>
      <c r="I22" s="210"/>
      <c r="J22" s="227" t="s">
        <v>116</v>
      </c>
      <c r="K22" s="227"/>
      <c r="L22" s="227"/>
      <c r="M22" s="227"/>
      <c r="N22" s="227"/>
      <c r="O22" s="227"/>
      <c r="P22" s="227"/>
      <c r="Q22" s="211"/>
    </row>
    <row r="23" spans="1:18" ht="13.2">
      <c r="A23" s="228" t="s">
        <v>72</v>
      </c>
      <c r="B23" s="228"/>
      <c r="C23" s="228"/>
      <c r="D23" s="228"/>
      <c r="E23" s="228"/>
      <c r="F23" s="228"/>
      <c r="G23" s="228"/>
      <c r="H23" s="228"/>
      <c r="I23" s="228"/>
      <c r="J23" s="228" t="s">
        <v>72</v>
      </c>
      <c r="K23" s="228"/>
      <c r="L23" s="228"/>
      <c r="M23" s="228"/>
      <c r="N23" s="228"/>
      <c r="O23" s="228"/>
      <c r="P23" s="228"/>
      <c r="Q23" s="211"/>
    </row>
    <row r="24" spans="1:18" ht="39.6" customHeight="1">
      <c r="A24" s="290" t="s">
        <v>127</v>
      </c>
      <c r="B24" s="290"/>
      <c r="C24" s="290"/>
      <c r="D24" s="290"/>
      <c r="E24" s="290"/>
      <c r="F24" s="290"/>
      <c r="G24" s="290"/>
      <c r="H24" s="290"/>
      <c r="I24" s="252"/>
      <c r="J24" s="290" t="s">
        <v>127</v>
      </c>
      <c r="K24" s="290"/>
      <c r="L24" s="290"/>
      <c r="M24" s="290"/>
      <c r="N24" s="290"/>
      <c r="O24" s="290"/>
      <c r="P24" s="290"/>
      <c r="Q24" s="290"/>
      <c r="R24" s="253"/>
    </row>
    <row r="25" spans="1:18" ht="13.2" customHeight="1"/>
  </sheetData>
  <mergeCells count="4">
    <mergeCell ref="I20:J20"/>
    <mergeCell ref="I21:J21"/>
    <mergeCell ref="A24:H24"/>
    <mergeCell ref="J24:Q24"/>
  </mergeCells>
  <hyperlinks>
    <hyperlink ref="E1" location="Sommaire!A1" display="Retour au sommaire" xr:uid="{A39E2A27-36BF-48FA-90CB-69CF5510A5AA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12A9A-D5B8-4362-B696-4DC77479EFA1}">
  <dimension ref="A1:Q26"/>
  <sheetViews>
    <sheetView topLeftCell="A3" workbookViewId="0">
      <selection activeCell="A8" sqref="A8:M20"/>
    </sheetView>
  </sheetViews>
  <sheetFormatPr baseColWidth="10" defaultColWidth="11.5546875" defaultRowHeight="12.6"/>
  <cols>
    <col min="1" max="1" width="16.6640625" style="208" customWidth="1"/>
    <col min="2" max="3" width="11.5546875" style="208"/>
    <col min="4" max="4" width="14" style="208" customWidth="1"/>
    <col min="5" max="5" width="12.109375" style="208" customWidth="1"/>
    <col min="6" max="7" width="11.5546875" style="208"/>
    <col min="8" max="8" width="16" style="208" customWidth="1"/>
    <col min="9" max="16384" width="11.5546875" style="208"/>
  </cols>
  <sheetData>
    <row r="1" spans="1:13" ht="14.4">
      <c r="A1" s="54" t="s">
        <v>30</v>
      </c>
      <c r="B1" s="54"/>
      <c r="C1" s="54"/>
      <c r="D1" s="54"/>
      <c r="E1" s="54"/>
      <c r="F1" s="3" t="s">
        <v>31</v>
      </c>
      <c r="G1" s="2"/>
      <c r="H1" s="2"/>
    </row>
    <row r="2" spans="1:13" ht="14.4">
      <c r="A2" s="2" t="s">
        <v>32</v>
      </c>
      <c r="B2" s="2"/>
      <c r="C2" s="2"/>
      <c r="D2" s="2"/>
      <c r="E2" s="2"/>
      <c r="F2" s="2"/>
      <c r="G2" s="2"/>
      <c r="H2" s="3"/>
    </row>
    <row r="3" spans="1:13" ht="13.8">
      <c r="A3" s="4" t="s">
        <v>33</v>
      </c>
      <c r="B3" s="4"/>
      <c r="C3" s="4"/>
      <c r="D3" s="4"/>
      <c r="E3" s="4"/>
      <c r="F3" s="2"/>
      <c r="G3" s="2"/>
      <c r="H3" s="2"/>
    </row>
    <row r="4" spans="1:13" ht="13.8">
      <c r="A4" s="5" t="s">
        <v>34</v>
      </c>
      <c r="B4" s="5"/>
      <c r="C4" s="5"/>
      <c r="D4" s="5"/>
      <c r="E4" s="5"/>
      <c r="F4" s="2"/>
      <c r="G4" s="2"/>
      <c r="H4" s="2"/>
    </row>
    <row r="5" spans="1:13" ht="13.8">
      <c r="A5" s="5"/>
      <c r="B5" s="5"/>
      <c r="C5" s="5"/>
      <c r="D5" s="5"/>
      <c r="E5" s="5"/>
      <c r="F5" s="2"/>
      <c r="G5" s="2"/>
      <c r="H5" s="2"/>
    </row>
    <row r="6" spans="1:13" ht="20.399999999999999">
      <c r="A6" s="46" t="s">
        <v>78</v>
      </c>
      <c r="B6" s="46"/>
      <c r="C6" s="46"/>
      <c r="D6" s="46"/>
      <c r="E6" s="46"/>
      <c r="F6" s="48"/>
      <c r="G6" s="48"/>
      <c r="H6" s="48"/>
    </row>
    <row r="8" spans="1:13" ht="13.8">
      <c r="A8" s="204" t="s">
        <v>97</v>
      </c>
      <c r="B8" s="209"/>
      <c r="C8" s="210"/>
      <c r="D8" s="210"/>
      <c r="E8" s="210"/>
      <c r="F8" s="210"/>
      <c r="G8" s="210"/>
      <c r="H8" s="211"/>
      <c r="I8" s="210"/>
      <c r="J8" s="210"/>
      <c r="K8" s="210"/>
      <c r="L8" s="210"/>
    </row>
    <row r="9" spans="1:13" ht="26.4" customHeight="1">
      <c r="A9" s="212" t="s">
        <v>117</v>
      </c>
      <c r="B9" s="293" t="s">
        <v>118</v>
      </c>
      <c r="C9" s="294"/>
      <c r="D9" s="294"/>
      <c r="E9" s="294"/>
      <c r="F9" s="295"/>
      <c r="G9" s="213"/>
      <c r="H9" s="291" t="s">
        <v>119</v>
      </c>
      <c r="I9" s="293" t="s">
        <v>118</v>
      </c>
      <c r="J9" s="294"/>
      <c r="K9" s="294"/>
      <c r="L9" s="294"/>
      <c r="M9" s="295"/>
    </row>
    <row r="10" spans="1:13" ht="15.6">
      <c r="A10" s="214">
        <v>2022</v>
      </c>
      <c r="B10" s="215" t="s">
        <v>120</v>
      </c>
      <c r="C10" s="215" t="s">
        <v>121</v>
      </c>
      <c r="D10" s="215" t="s">
        <v>122</v>
      </c>
      <c r="E10" s="215" t="s">
        <v>123</v>
      </c>
      <c r="F10" s="215" t="s">
        <v>124</v>
      </c>
      <c r="G10" s="213"/>
      <c r="H10" s="292"/>
      <c r="I10" s="215" t="s">
        <v>120</v>
      </c>
      <c r="J10" s="215" t="s">
        <v>121</v>
      </c>
      <c r="K10" s="215" t="s">
        <v>122</v>
      </c>
      <c r="L10" s="215" t="s">
        <v>123</v>
      </c>
      <c r="M10" s="215" t="s">
        <v>124</v>
      </c>
    </row>
    <row r="11" spans="1:13" ht="13.8">
      <c r="A11" s="205" t="s">
        <v>105</v>
      </c>
      <c r="B11" s="98">
        <v>80434.756007000004</v>
      </c>
      <c r="C11" s="98">
        <v>239328.80264800001</v>
      </c>
      <c r="D11" s="98">
        <v>550722.12100499996</v>
      </c>
      <c r="E11" s="98">
        <v>639880.31842999998</v>
      </c>
      <c r="F11" s="98">
        <v>1510365.9980899999</v>
      </c>
      <c r="G11" s="216"/>
      <c r="H11" s="205" t="s">
        <v>105</v>
      </c>
      <c r="I11" s="206">
        <v>5.2953878260114391E-2</v>
      </c>
      <c r="J11" s="206">
        <v>0.12011978301376154</v>
      </c>
      <c r="K11" s="206">
        <v>2.4768322940887325E-2</v>
      </c>
      <c r="L11" s="206">
        <v>0.39975754887774828</v>
      </c>
      <c r="M11" s="206">
        <v>0.1757470946471402</v>
      </c>
    </row>
    <row r="12" spans="1:13" ht="14.4">
      <c r="A12" s="217" t="s">
        <v>106</v>
      </c>
      <c r="B12" s="102">
        <v>4726.7335869999997</v>
      </c>
      <c r="C12" s="102">
        <v>34813.146417999997</v>
      </c>
      <c r="D12" s="102">
        <v>50949.81364</v>
      </c>
      <c r="E12" s="102">
        <v>28333.003058999999</v>
      </c>
      <c r="F12" s="102">
        <v>118822.69670399999</v>
      </c>
      <c r="G12" s="218"/>
      <c r="H12" s="217" t="s">
        <v>106</v>
      </c>
      <c r="I12" s="229">
        <v>-0.18482045784711115</v>
      </c>
      <c r="J12" s="229">
        <v>0.14964673969303327</v>
      </c>
      <c r="K12" s="229">
        <v>8.9515173266536588E-2</v>
      </c>
      <c r="L12" s="229">
        <v>1.4924829333404343E-2</v>
      </c>
      <c r="M12" s="229">
        <v>7.2793295370700936E-2</v>
      </c>
    </row>
    <row r="13" spans="1:13" ht="14.4">
      <c r="A13" s="217" t="s">
        <v>107</v>
      </c>
      <c r="B13" s="102">
        <v>2437.2828319999999</v>
      </c>
      <c r="C13" s="102">
        <v>10654.078536999999</v>
      </c>
      <c r="D13" s="102">
        <v>31630.381873999999</v>
      </c>
      <c r="E13" s="102">
        <v>39873.103676999999</v>
      </c>
      <c r="F13" s="102">
        <v>84594.846919999996</v>
      </c>
      <c r="G13" s="218"/>
      <c r="H13" s="217" t="s">
        <v>107</v>
      </c>
      <c r="I13" s="229">
        <v>4.744385380657009E-2</v>
      </c>
      <c r="J13" s="229">
        <v>2.6259144177180626E-2</v>
      </c>
      <c r="K13" s="229">
        <v>3.810283791430432E-2</v>
      </c>
      <c r="L13" s="229">
        <v>0.21206621528878428</v>
      </c>
      <c r="M13" s="229">
        <v>0.11199900954918811</v>
      </c>
    </row>
    <row r="14" spans="1:13" ht="14.4">
      <c r="A14" s="217" t="s">
        <v>108</v>
      </c>
      <c r="B14" s="102">
        <v>748.75426800000002</v>
      </c>
      <c r="C14" s="102">
        <v>6484.7857020000001</v>
      </c>
      <c r="D14" s="102">
        <v>8075.1192520000004</v>
      </c>
      <c r="E14" s="102">
        <v>10109.627990999999</v>
      </c>
      <c r="F14" s="102">
        <v>25418.287213</v>
      </c>
      <c r="G14" s="218"/>
      <c r="H14" s="217" t="s">
        <v>108</v>
      </c>
      <c r="I14" s="229">
        <v>-0.21405097249949426</v>
      </c>
      <c r="J14" s="229">
        <v>-0.1397340179628685</v>
      </c>
      <c r="K14" s="229">
        <v>-0.20301774080924392</v>
      </c>
      <c r="L14" s="229">
        <v>-0.1068798349719505</v>
      </c>
      <c r="M14" s="229">
        <v>-0.15109273873697451</v>
      </c>
    </row>
    <row r="15" spans="1:13" ht="14.4">
      <c r="A15" s="217" t="s">
        <v>109</v>
      </c>
      <c r="B15" s="102">
        <v>793.29625199999998</v>
      </c>
      <c r="C15" s="102">
        <v>5897.8010940000004</v>
      </c>
      <c r="D15" s="102">
        <v>6825.7073790000004</v>
      </c>
      <c r="E15" s="102">
        <v>3891.0713009999999</v>
      </c>
      <c r="F15" s="102">
        <v>17407.876026000002</v>
      </c>
      <c r="G15" s="218"/>
      <c r="H15" s="217" t="s">
        <v>109</v>
      </c>
      <c r="I15" s="229">
        <v>-0.36503321849654446</v>
      </c>
      <c r="J15" s="229">
        <v>-0.23509980000955338</v>
      </c>
      <c r="K15" s="229">
        <v>0.45360299962155637</v>
      </c>
      <c r="L15" s="229">
        <v>0.37267092936879498</v>
      </c>
      <c r="M15" s="229">
        <v>5.5644112020845793E-2</v>
      </c>
    </row>
    <row r="16" spans="1:13" ht="14.4">
      <c r="A16" s="217" t="s">
        <v>110</v>
      </c>
      <c r="B16" s="102">
        <v>12841.326080000001</v>
      </c>
      <c r="C16" s="102">
        <v>39243.885684000001</v>
      </c>
      <c r="D16" s="102">
        <v>128020.90247299999</v>
      </c>
      <c r="E16" s="102">
        <v>216779.937966</v>
      </c>
      <c r="F16" s="102">
        <v>396886.052203</v>
      </c>
      <c r="G16" s="218"/>
      <c r="H16" s="217" t="s">
        <v>110</v>
      </c>
      <c r="I16" s="229">
        <v>0.41508304668908946</v>
      </c>
      <c r="J16" s="229">
        <v>-0.20252028057233412</v>
      </c>
      <c r="K16" s="229">
        <v>7.1802575596086035E-2</v>
      </c>
      <c r="L16" s="229">
        <v>0.16433763047204686</v>
      </c>
      <c r="M16" s="229">
        <v>9.0609865732240003E-2</v>
      </c>
    </row>
    <row r="17" spans="1:17" ht="14.4">
      <c r="A17" s="217" t="s">
        <v>111</v>
      </c>
      <c r="B17" s="102">
        <v>2414.7384590000001</v>
      </c>
      <c r="C17" s="102">
        <v>15236.138145999999</v>
      </c>
      <c r="D17" s="102">
        <v>55832.409435000001</v>
      </c>
      <c r="E17" s="102">
        <v>73410.877557999993</v>
      </c>
      <c r="F17" s="102">
        <v>146894.16359800001</v>
      </c>
      <c r="G17" s="218"/>
      <c r="H17" s="217" t="s">
        <v>111</v>
      </c>
      <c r="I17" s="229">
        <v>-0.36545323018101905</v>
      </c>
      <c r="J17" s="229">
        <v>-0.20914409448325977</v>
      </c>
      <c r="K17" s="229">
        <v>-0.23914863122733857</v>
      </c>
      <c r="L17" s="229">
        <v>-0.48211413088357941</v>
      </c>
      <c r="M17" s="229">
        <v>-0.38332465098328833</v>
      </c>
    </row>
    <row r="18" spans="1:17" ht="14.4">
      <c r="A18" s="217" t="s">
        <v>112</v>
      </c>
      <c r="B18" s="102">
        <v>724.08207700000003</v>
      </c>
      <c r="C18" s="102">
        <v>5014.161548</v>
      </c>
      <c r="D18" s="102">
        <v>8209.2545399999999</v>
      </c>
      <c r="E18" s="102">
        <v>10377.383383</v>
      </c>
      <c r="F18" s="102">
        <v>24324.881548000001</v>
      </c>
      <c r="G18" s="218"/>
      <c r="H18" s="217" t="s">
        <v>112</v>
      </c>
      <c r="I18" s="229">
        <v>-0.18095794744777344</v>
      </c>
      <c r="J18" s="229">
        <v>0.18791416769930641</v>
      </c>
      <c r="K18" s="229">
        <v>6.2047941639473143E-2</v>
      </c>
      <c r="L18" s="229">
        <v>0.79197787952881715</v>
      </c>
      <c r="M18" s="229">
        <v>0.30598431080426353</v>
      </c>
    </row>
    <row r="19" spans="1:17" ht="14.4">
      <c r="A19" s="207" t="s">
        <v>113</v>
      </c>
      <c r="B19" s="98">
        <v>25934.399238000002</v>
      </c>
      <c r="C19" s="98">
        <v>123036.321004</v>
      </c>
      <c r="D19" s="98">
        <v>304840.269883</v>
      </c>
      <c r="E19" s="98">
        <v>391610.26980499999</v>
      </c>
      <c r="F19" s="98">
        <v>845421.25992999994</v>
      </c>
      <c r="G19" s="218"/>
      <c r="H19" s="207" t="s">
        <v>113</v>
      </c>
      <c r="I19" s="206">
        <v>3.1329251753081128E-2</v>
      </c>
      <c r="J19" s="206">
        <v>-7.5207206601632839E-2</v>
      </c>
      <c r="K19" s="206">
        <v>2.8096786442422823E-3</v>
      </c>
      <c r="L19" s="206">
        <v>-6.7650426046881554E-2</v>
      </c>
      <c r="M19" s="206">
        <v>-4.1689726323711478E-2</v>
      </c>
    </row>
    <row r="20" spans="1:17" ht="14.4">
      <c r="A20" s="207" t="s">
        <v>114</v>
      </c>
      <c r="B20" s="98">
        <v>106369.155243</v>
      </c>
      <c r="C20" s="98">
        <v>362365.12365700002</v>
      </c>
      <c r="D20" s="98">
        <v>855562.39088600001</v>
      </c>
      <c r="E20" s="98">
        <v>1031490.588231</v>
      </c>
      <c r="F20" s="98">
        <v>2355787.2580170003</v>
      </c>
      <c r="G20" s="218"/>
      <c r="H20" s="207" t="s">
        <v>114</v>
      </c>
      <c r="I20" s="206">
        <v>4.7598297858328781E-2</v>
      </c>
      <c r="J20" s="206">
        <v>4.5166566722551552E-2</v>
      </c>
      <c r="K20" s="206">
        <v>1.6834945404433189E-2</v>
      </c>
      <c r="L20" s="206">
        <v>0.17594122430607856</v>
      </c>
      <c r="M20" s="206">
        <v>8.7219007831967538E-2</v>
      </c>
    </row>
    <row r="23" spans="1:17" ht="13.2">
      <c r="A23" s="219" t="s">
        <v>116</v>
      </c>
    </row>
    <row r="24" spans="1:17" ht="13.2">
      <c r="A24" s="220" t="s">
        <v>72</v>
      </c>
    </row>
    <row r="26" spans="1:17" ht="13.2">
      <c r="A26" s="282" t="s">
        <v>127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</row>
  </sheetData>
  <mergeCells count="4">
    <mergeCell ref="H9:H10"/>
    <mergeCell ref="B9:F9"/>
    <mergeCell ref="I9:M9"/>
    <mergeCell ref="A26:Q26"/>
  </mergeCells>
  <hyperlinks>
    <hyperlink ref="F1" location="Sommaire!A1" display="Retour au sommaire" xr:uid="{9F3B406C-846E-46EE-9F70-2B77DDCF628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64D47-8F8A-4207-8FE4-5F290F6BFBEF}">
  <dimension ref="A1:AA4"/>
  <sheetViews>
    <sheetView topLeftCell="A7" zoomScale="90" zoomScaleNormal="90" workbookViewId="0">
      <selection activeCell="R65" sqref="R65"/>
    </sheetView>
  </sheetViews>
  <sheetFormatPr baseColWidth="10" defaultColWidth="11.44140625" defaultRowHeight="12.6"/>
  <sheetData>
    <row r="1" spans="1:27" ht="12.6" customHeight="1">
      <c r="A1" s="296" t="s">
        <v>125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49"/>
      <c r="T1" s="249"/>
      <c r="U1" s="249"/>
      <c r="V1" s="249"/>
      <c r="W1" s="249"/>
      <c r="X1" s="249"/>
      <c r="Y1" s="249"/>
      <c r="Z1" s="249"/>
      <c r="AA1" s="249"/>
    </row>
    <row r="2" spans="1:27" ht="12.6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3" t="s">
        <v>31</v>
      </c>
      <c r="T2" s="249"/>
      <c r="U2" s="249"/>
      <c r="V2" s="249"/>
      <c r="W2" s="249"/>
      <c r="X2" s="249"/>
      <c r="Y2" s="249"/>
      <c r="Z2" s="249"/>
      <c r="AA2" s="249"/>
    </row>
    <row r="3" spans="1:27" ht="12.6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49"/>
      <c r="T3" s="249"/>
      <c r="U3" s="249"/>
      <c r="V3" s="249"/>
      <c r="W3" s="249"/>
      <c r="X3" s="249"/>
      <c r="Y3" s="249"/>
      <c r="Z3" s="249"/>
      <c r="AA3" s="249"/>
    </row>
    <row r="4" spans="1:27" ht="12.6" customHeight="1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49"/>
      <c r="T4" s="249"/>
      <c r="U4" s="249"/>
      <c r="V4" s="249"/>
      <c r="W4" s="249"/>
      <c r="X4" s="249"/>
      <c r="Y4" s="249"/>
      <c r="Z4" s="249"/>
      <c r="AA4" s="249"/>
    </row>
  </sheetData>
  <mergeCells count="1">
    <mergeCell ref="A1:R4"/>
  </mergeCells>
  <hyperlinks>
    <hyperlink ref="S2" location="Sommaire!A1" display="Retour au sommaire" xr:uid="{3A3ED123-C1A9-4F52-8F0C-AF23D7EE2A9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901D8-704E-413B-BDCB-FDCCDBCC512B}">
  <dimension ref="A1:T4"/>
  <sheetViews>
    <sheetView topLeftCell="A3" zoomScale="80" zoomScaleNormal="80" workbookViewId="0">
      <selection activeCell="T2" sqref="T2"/>
    </sheetView>
  </sheetViews>
  <sheetFormatPr baseColWidth="10" defaultColWidth="11.44140625" defaultRowHeight="12.6"/>
  <sheetData>
    <row r="1" spans="1:20">
      <c r="A1" s="296" t="s">
        <v>126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20" ht="13.8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T2" s="3" t="s">
        <v>31</v>
      </c>
    </row>
    <row r="3" spans="1:20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20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</sheetData>
  <mergeCells count="1">
    <mergeCell ref="A1:R4"/>
  </mergeCells>
  <hyperlinks>
    <hyperlink ref="T2" location="Sommaire!A1" display="Retour au sommaire" xr:uid="{BB74BD81-7055-4FB3-8626-C343229C20AA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1">
    <pageSetUpPr fitToPage="1"/>
  </sheetPr>
  <dimension ref="A1:Q42"/>
  <sheetViews>
    <sheetView topLeftCell="A16" zoomScaleNormal="100" workbookViewId="0">
      <selection activeCell="H11" sqref="H11"/>
    </sheetView>
  </sheetViews>
  <sheetFormatPr baseColWidth="10" defaultColWidth="11.44140625" defaultRowHeight="13.8"/>
  <cols>
    <col min="1" max="1" width="32.33203125" style="2" customWidth="1"/>
    <col min="2" max="2" width="11.109375" style="2" customWidth="1"/>
    <col min="3" max="3" width="13.88671875" style="2" customWidth="1"/>
    <col min="4" max="4" width="8.109375" style="2" customWidth="1"/>
    <col min="5" max="7" width="10.5546875" style="2" customWidth="1"/>
    <col min="8" max="8" width="1.88671875" style="2" customWidth="1"/>
    <col min="9" max="9" width="12.44140625" style="2" customWidth="1"/>
    <col min="10" max="10" width="1.88671875" style="2" customWidth="1"/>
    <col min="11" max="11" width="10.5546875" style="2" customWidth="1"/>
    <col min="12" max="12" width="1.88671875" style="2" customWidth="1"/>
    <col min="13" max="16384" width="11.44140625" style="2"/>
  </cols>
  <sheetData>
    <row r="1" spans="1:12" ht="14.4">
      <c r="A1" s="54" t="s">
        <v>30</v>
      </c>
      <c r="B1" s="54"/>
      <c r="C1" s="54"/>
      <c r="D1" s="54"/>
      <c r="E1" s="3" t="s">
        <v>31</v>
      </c>
    </row>
    <row r="2" spans="1:12">
      <c r="A2" s="2" t="s">
        <v>32</v>
      </c>
    </row>
    <row r="3" spans="1:12">
      <c r="A3" s="4" t="s">
        <v>33</v>
      </c>
      <c r="B3" s="4"/>
    </row>
    <row r="4" spans="1:12">
      <c r="A4" s="5" t="s">
        <v>34</v>
      </c>
      <c r="B4" s="5"/>
      <c r="C4" s="5"/>
      <c r="D4" s="5"/>
    </row>
    <row r="5" spans="1:12">
      <c r="A5" s="5"/>
      <c r="B5" s="5"/>
      <c r="C5" s="5"/>
      <c r="D5" s="5"/>
    </row>
    <row r="6" spans="1:12">
      <c r="A6" s="88" t="s">
        <v>35</v>
      </c>
      <c r="B6" s="88"/>
      <c r="C6" s="120">
        <v>2022</v>
      </c>
      <c r="D6" s="54"/>
      <c r="E6" s="54"/>
    </row>
    <row r="7" spans="1:12">
      <c r="A7" s="88" t="s">
        <v>36</v>
      </c>
      <c r="B7" s="88"/>
      <c r="C7" s="120" t="s">
        <v>37</v>
      </c>
      <c r="D7" s="54"/>
      <c r="E7" s="54"/>
    </row>
    <row r="9" spans="1:12" ht="40.5" customHeight="1">
      <c r="A9" s="6" t="s">
        <v>38</v>
      </c>
      <c r="B9" s="7" t="s">
        <v>39</v>
      </c>
      <c r="C9" s="7" t="s">
        <v>40</v>
      </c>
      <c r="D9" s="7" t="s">
        <v>41</v>
      </c>
      <c r="E9" s="7" t="s">
        <v>42</v>
      </c>
      <c r="F9" s="7" t="s">
        <v>43</v>
      </c>
      <c r="G9" s="7" t="s">
        <v>44</v>
      </c>
      <c r="H9" s="8"/>
      <c r="I9" s="9" t="s">
        <v>45</v>
      </c>
      <c r="J9" s="8"/>
      <c r="K9" s="9" t="s">
        <v>46</v>
      </c>
      <c r="L9" s="8"/>
    </row>
    <row r="10" spans="1:12">
      <c r="A10" s="10" t="s">
        <v>47</v>
      </c>
      <c r="B10" s="102">
        <v>22464</v>
      </c>
      <c r="C10" s="102">
        <v>44088</v>
      </c>
      <c r="D10" s="102">
        <v>44440</v>
      </c>
      <c r="E10" s="102">
        <v>66396</v>
      </c>
      <c r="F10" s="102">
        <v>47185</v>
      </c>
      <c r="G10" s="102">
        <v>41337</v>
      </c>
      <c r="H10" s="13"/>
      <c r="I10" s="104">
        <v>265910</v>
      </c>
      <c r="J10" s="13"/>
      <c r="K10" s="101">
        <v>5.7489640252292667E-2</v>
      </c>
      <c r="L10" s="12"/>
    </row>
    <row r="11" spans="1:12">
      <c r="A11" s="134" t="s">
        <v>48</v>
      </c>
      <c r="B11" s="102">
        <v>2717.898091</v>
      </c>
      <c r="C11" s="102">
        <v>6598.9052940000001</v>
      </c>
      <c r="D11" s="102">
        <v>8527.8462739999995</v>
      </c>
      <c r="E11" s="102">
        <v>13390.704334</v>
      </c>
      <c r="F11" s="102">
        <v>14897.916707</v>
      </c>
      <c r="G11" s="102">
        <v>7803.868614</v>
      </c>
      <c r="H11" s="13"/>
      <c r="I11" s="104">
        <v>53937.139313999993</v>
      </c>
      <c r="J11" s="13"/>
      <c r="K11" s="101">
        <v>1.9168261243112359E-2</v>
      </c>
      <c r="L11" s="12"/>
    </row>
    <row r="12" spans="1:12">
      <c r="A12" s="89" t="s">
        <v>49</v>
      </c>
      <c r="B12" s="135">
        <v>0.12098905319622508</v>
      </c>
      <c r="C12" s="135">
        <v>0.14967576878062058</v>
      </c>
      <c r="D12" s="135">
        <v>0.19189573073807381</v>
      </c>
      <c r="E12" s="135">
        <v>0.20167938330622326</v>
      </c>
      <c r="F12" s="135">
        <v>0.31573416778637281</v>
      </c>
      <c r="G12" s="135">
        <v>0.18878652572755641</v>
      </c>
      <c r="H12" s="90"/>
      <c r="I12" s="166">
        <v>0.20283983044639162</v>
      </c>
      <c r="J12" s="90"/>
      <c r="K12" s="138">
        <v>-0.76269074659104097</v>
      </c>
      <c r="L12" s="14"/>
    </row>
    <row r="13" spans="1:12">
      <c r="A13" s="128"/>
      <c r="B13" s="128"/>
      <c r="C13" s="129"/>
      <c r="D13" s="129"/>
      <c r="E13" s="129"/>
      <c r="F13" s="129"/>
      <c r="G13" s="129"/>
      <c r="H13" s="13"/>
      <c r="I13" s="130"/>
      <c r="J13" s="13"/>
      <c r="K13" s="131"/>
      <c r="L13" s="14"/>
    </row>
    <row r="14" spans="1:12">
      <c r="A14" s="10" t="s">
        <v>50</v>
      </c>
      <c r="B14" s="102">
        <v>2752.54378</v>
      </c>
      <c r="C14" s="102">
        <v>5500.3457829999998</v>
      </c>
      <c r="D14" s="102">
        <v>6481.315036</v>
      </c>
      <c r="E14" s="102">
        <v>11300.702520000001</v>
      </c>
      <c r="F14" s="102">
        <v>13427.188544000001</v>
      </c>
      <c r="G14" s="102">
        <v>6869.6802960000005</v>
      </c>
      <c r="I14" s="163">
        <v>46331.775958999999</v>
      </c>
      <c r="J14" s="93"/>
      <c r="K14" s="101">
        <v>0.2905183616666529</v>
      </c>
      <c r="L14" s="15"/>
    </row>
    <row r="15" spans="1:12">
      <c r="A15" s="10" t="s">
        <v>51</v>
      </c>
      <c r="B15" s="102">
        <v>297.13636600000001</v>
      </c>
      <c r="C15" s="102">
        <v>1705.431472</v>
      </c>
      <c r="D15" s="102">
        <v>3062.807933</v>
      </c>
      <c r="E15" s="102">
        <v>4909.8566860000001</v>
      </c>
      <c r="F15" s="102">
        <v>5856.6507179999999</v>
      </c>
      <c r="G15" s="102">
        <v>2454.843867</v>
      </c>
      <c r="I15" s="163">
        <v>18286.727041999999</v>
      </c>
      <c r="J15" s="93"/>
      <c r="K15" s="101">
        <v>2.3502014236302542E-2</v>
      </c>
      <c r="L15" s="15"/>
    </row>
    <row r="16" spans="1:12">
      <c r="A16" s="89" t="s">
        <v>52</v>
      </c>
      <c r="B16" s="98">
        <v>3049.680147</v>
      </c>
      <c r="C16" s="98">
        <v>7205.777255</v>
      </c>
      <c r="D16" s="98">
        <v>9544.1229719999992</v>
      </c>
      <c r="E16" s="98">
        <v>16210.559207</v>
      </c>
      <c r="F16" s="98">
        <v>19283.839260000001</v>
      </c>
      <c r="G16" s="98">
        <v>9324.5241640000004</v>
      </c>
      <c r="H16" s="99"/>
      <c r="I16" s="164">
        <v>64618.503004999999</v>
      </c>
      <c r="K16" s="91">
        <v>0.2017910728296087</v>
      </c>
      <c r="L16" s="15"/>
    </row>
    <row r="17" spans="1:12">
      <c r="A17" s="10" t="s">
        <v>53</v>
      </c>
      <c r="B17" s="102">
        <v>6246.1383589999996</v>
      </c>
      <c r="C17" s="102">
        <v>11491.101177</v>
      </c>
      <c r="D17" s="102">
        <v>12827.243369</v>
      </c>
      <c r="E17" s="102">
        <v>25818.399096000001</v>
      </c>
      <c r="F17" s="102">
        <v>28259.126283000001</v>
      </c>
      <c r="G17" s="102">
        <v>12380.739039</v>
      </c>
      <c r="H17" s="100"/>
      <c r="I17" s="163">
        <v>97022.747323000018</v>
      </c>
      <c r="K17" s="101">
        <v>0.10935693540044304</v>
      </c>
      <c r="L17" s="15"/>
    </row>
    <row r="18" spans="1:12">
      <c r="A18" s="10" t="s">
        <v>54</v>
      </c>
      <c r="B18" s="102">
        <v>528.65604399999995</v>
      </c>
      <c r="C18" s="102">
        <v>3131.9604410000002</v>
      </c>
      <c r="D18" s="102">
        <v>5089.7452320000002</v>
      </c>
      <c r="E18" s="102">
        <v>8404.36744</v>
      </c>
      <c r="F18" s="102">
        <v>10034.291537999999</v>
      </c>
      <c r="G18" s="102">
        <v>4918.1048609999998</v>
      </c>
      <c r="H18" s="100"/>
      <c r="I18" s="163">
        <v>32107.125555999999</v>
      </c>
      <c r="K18" s="101">
        <v>2.8222210342774511E-2</v>
      </c>
      <c r="L18" s="15"/>
    </row>
    <row r="19" spans="1:12">
      <c r="A19" s="89" t="s">
        <v>55</v>
      </c>
      <c r="B19" s="98">
        <v>6774.7944040000002</v>
      </c>
      <c r="C19" s="98">
        <v>14623.061616999999</v>
      </c>
      <c r="D19" s="98">
        <v>17916.988606999999</v>
      </c>
      <c r="E19" s="98">
        <v>34222.766538000003</v>
      </c>
      <c r="F19" s="98">
        <v>38293.417820000002</v>
      </c>
      <c r="G19" s="98">
        <v>17298.8439</v>
      </c>
      <c r="H19" s="99"/>
      <c r="I19" s="164">
        <v>129129.872886</v>
      </c>
      <c r="K19" s="91">
        <v>8.8010393350531776E-2</v>
      </c>
      <c r="L19" s="15"/>
    </row>
    <row r="20" spans="1:12">
      <c r="A20" s="10" t="s">
        <v>56</v>
      </c>
      <c r="B20" s="94">
        <v>7.8032780402585919E-2</v>
      </c>
      <c r="C20" s="94">
        <v>0.21417952840730345</v>
      </c>
      <c r="D20" s="94">
        <v>0.28407369919359576</v>
      </c>
      <c r="E20" s="94">
        <v>0.24557825945100101</v>
      </c>
      <c r="F20" s="94">
        <v>0.26203697944034809</v>
      </c>
      <c r="G20" s="94">
        <v>0.28430251694449937</v>
      </c>
      <c r="H20" s="93"/>
      <c r="I20" s="167">
        <v>0.24864212159757335</v>
      </c>
      <c r="K20" s="136"/>
    </row>
    <row r="21" spans="1:12">
      <c r="A21" s="10" t="s">
        <v>57</v>
      </c>
      <c r="B21" s="95">
        <v>2.2692239826971998</v>
      </c>
      <c r="C21" s="95">
        <v>2.0891597783753402</v>
      </c>
      <c r="D21" s="95">
        <v>1.9791112293958899</v>
      </c>
      <c r="E21" s="95">
        <v>2.2846720414333999</v>
      </c>
      <c r="F21" s="95">
        <v>2.1046197564290301</v>
      </c>
      <c r="G21" s="95">
        <v>1.80222928950695</v>
      </c>
      <c r="I21" s="163">
        <v>2.0881693463063016</v>
      </c>
      <c r="K21" s="16"/>
    </row>
    <row r="22" spans="1:12">
      <c r="A22" s="10" t="s">
        <v>58</v>
      </c>
      <c r="B22" s="95">
        <v>1.7791697836137601</v>
      </c>
      <c r="C22" s="95">
        <v>1.83646220468013</v>
      </c>
      <c r="D22" s="95">
        <v>1.6617905344833801</v>
      </c>
      <c r="E22" s="95">
        <v>1.7117337587396899</v>
      </c>
      <c r="F22" s="95">
        <v>1.7133156852192499</v>
      </c>
      <c r="G22" s="95">
        <v>2.0034287830330699</v>
      </c>
      <c r="I22" s="163">
        <v>1.7843167916282134</v>
      </c>
      <c r="K22" s="16"/>
    </row>
    <row r="23" spans="1:12">
      <c r="A23" s="89" t="s">
        <v>59</v>
      </c>
      <c r="B23" s="92">
        <v>2.2214770328175</v>
      </c>
      <c r="C23" s="92">
        <v>2.0293524347915701</v>
      </c>
      <c r="D23" s="92">
        <v>1.87727973115642</v>
      </c>
      <c r="E23" s="92">
        <v>2.1111404055217302</v>
      </c>
      <c r="F23" s="92">
        <v>1.98577769207147</v>
      </c>
      <c r="G23" s="92">
        <v>1.8551985705380201</v>
      </c>
      <c r="I23" s="164">
        <v>2.0133709778161184</v>
      </c>
      <c r="K23" s="17"/>
    </row>
    <row r="24" spans="1:12">
      <c r="A24" s="128"/>
      <c r="B24" s="129"/>
      <c r="C24" s="129"/>
      <c r="D24" s="129"/>
      <c r="E24" s="129"/>
      <c r="F24" s="129"/>
      <c r="G24" s="129"/>
      <c r="I24" s="254"/>
      <c r="K24" s="17"/>
    </row>
    <row r="25" spans="1:12" ht="27.6">
      <c r="A25" s="255" t="s">
        <v>60</v>
      </c>
      <c r="B25" s="7" t="s">
        <v>39</v>
      </c>
      <c r="C25" s="7" t="s">
        <v>40</v>
      </c>
      <c r="D25" s="7" t="s">
        <v>41</v>
      </c>
      <c r="E25" s="7" t="s">
        <v>42</v>
      </c>
      <c r="F25" s="7" t="s">
        <v>43</v>
      </c>
      <c r="G25" s="7" t="s">
        <v>44</v>
      </c>
      <c r="H25" s="8"/>
      <c r="I25" s="9" t="s">
        <v>45</v>
      </c>
      <c r="J25" s="8"/>
      <c r="K25" s="9" t="s">
        <v>46</v>
      </c>
    </row>
    <row r="26" spans="1:12">
      <c r="A26" s="154" t="s">
        <v>61</v>
      </c>
      <c r="B26" s="102">
        <v>33</v>
      </c>
      <c r="C26" s="102">
        <v>31</v>
      </c>
      <c r="D26" s="102">
        <v>32</v>
      </c>
      <c r="E26" s="102">
        <v>32</v>
      </c>
      <c r="F26" s="102">
        <v>32</v>
      </c>
      <c r="G26" s="102">
        <v>32</v>
      </c>
      <c r="I26" s="104">
        <v>32</v>
      </c>
      <c r="K26" s="101" t="s">
        <v>62</v>
      </c>
    </row>
    <row r="27" spans="1:12">
      <c r="A27" s="154" t="s">
        <v>63</v>
      </c>
      <c r="B27" s="102">
        <v>15</v>
      </c>
      <c r="C27" s="102">
        <v>27</v>
      </c>
      <c r="D27" s="102">
        <v>30</v>
      </c>
      <c r="E27" s="102">
        <v>31</v>
      </c>
      <c r="F27" s="102">
        <v>30</v>
      </c>
      <c r="G27" s="102">
        <v>29</v>
      </c>
      <c r="I27" s="104">
        <v>27</v>
      </c>
      <c r="K27" s="260">
        <v>-1.8333333333333321</v>
      </c>
    </row>
    <row r="28" spans="1:12">
      <c r="A28" s="255" t="s">
        <v>64</v>
      </c>
      <c r="B28" s="102">
        <v>12</v>
      </c>
      <c r="C28" s="102">
        <v>20</v>
      </c>
      <c r="D28" s="102">
        <v>23</v>
      </c>
      <c r="E28" s="102">
        <v>24</v>
      </c>
      <c r="F28" s="102">
        <v>23</v>
      </c>
      <c r="G28" s="102">
        <v>22</v>
      </c>
      <c r="I28" s="104">
        <v>20.666666666666668</v>
      </c>
      <c r="K28" s="259">
        <v>-2</v>
      </c>
    </row>
    <row r="29" spans="1:12">
      <c r="A29" s="255" t="s">
        <v>65</v>
      </c>
      <c r="B29" s="102">
        <v>92.620320855615006</v>
      </c>
      <c r="C29" s="102">
        <v>109.143338517367</v>
      </c>
      <c r="D29" s="102">
        <v>91.3367942894225</v>
      </c>
      <c r="E29" s="102">
        <v>100.486608682325</v>
      </c>
      <c r="F29" s="102">
        <v>101.60817821177901</v>
      </c>
      <c r="G29" s="102">
        <v>102.10290984036099</v>
      </c>
      <c r="I29" s="104">
        <v>99.549691732811581</v>
      </c>
      <c r="K29" s="190">
        <v>17.765888574019399</v>
      </c>
    </row>
    <row r="30" spans="1:12">
      <c r="A30" s="189" t="s">
        <v>66</v>
      </c>
      <c r="B30" s="98">
        <v>77.101139601139593</v>
      </c>
      <c r="C30" s="98">
        <v>76.406278352386096</v>
      </c>
      <c r="D30" s="98">
        <v>63.343834383438299</v>
      </c>
      <c r="E30" s="98">
        <v>78.998734863546005</v>
      </c>
      <c r="F30" s="98">
        <v>70.566917452580299</v>
      </c>
      <c r="G30" s="98">
        <v>70.709050003628704</v>
      </c>
      <c r="H30" s="54"/>
      <c r="I30" s="192">
        <v>72.854325776119836</v>
      </c>
      <c r="J30" s="54"/>
      <c r="K30" s="193">
        <v>6.433492203044068</v>
      </c>
    </row>
    <row r="31" spans="1:12">
      <c r="A31" s="255" t="s">
        <v>67</v>
      </c>
      <c r="B31" s="102">
        <v>92.620320855615006</v>
      </c>
      <c r="C31" s="102">
        <v>105.527475375842</v>
      </c>
      <c r="D31" s="102">
        <v>87.832576249188804</v>
      </c>
      <c r="E31" s="102">
        <v>98.348595731637204</v>
      </c>
      <c r="F31" s="102">
        <v>98.202624351541004</v>
      </c>
      <c r="G31" s="102">
        <v>88.898592238096896</v>
      </c>
      <c r="I31" s="104">
        <v>95.238364133653477</v>
      </c>
      <c r="K31" s="190">
        <v>16.887845646444489</v>
      </c>
    </row>
    <row r="32" spans="1:12">
      <c r="A32" s="255" t="s">
        <v>68</v>
      </c>
      <c r="B32" s="102">
        <v>92.620320855615006</v>
      </c>
      <c r="C32" s="102">
        <v>105.527475375842</v>
      </c>
      <c r="D32" s="102">
        <v>87.832576249188804</v>
      </c>
      <c r="E32" s="102">
        <v>98.348595731637204</v>
      </c>
      <c r="F32" s="102">
        <v>98.202624351541004</v>
      </c>
      <c r="G32" s="102">
        <v>88.898592238096896</v>
      </c>
      <c r="I32" s="104">
        <v>95.238364133653477</v>
      </c>
      <c r="K32" s="190">
        <v>16.887845646444489</v>
      </c>
    </row>
    <row r="33" spans="1:17">
      <c r="A33" s="255" t="s">
        <v>69</v>
      </c>
      <c r="B33" s="102">
        <v>92.620320855615006</v>
      </c>
      <c r="C33" s="102">
        <v>105.527475375842</v>
      </c>
      <c r="D33" s="102">
        <v>87.832576249188804</v>
      </c>
      <c r="E33" s="102">
        <v>96.091804283689001</v>
      </c>
      <c r="F33" s="102">
        <v>98.202624351541004</v>
      </c>
      <c r="G33" s="102">
        <v>88.898592238096896</v>
      </c>
      <c r="I33" s="104">
        <v>94.862232225662112</v>
      </c>
      <c r="K33" s="190">
        <v>19.47734507825416</v>
      </c>
    </row>
    <row r="34" spans="1:17">
      <c r="A34" s="34"/>
      <c r="B34" s="34"/>
      <c r="C34" s="34"/>
      <c r="D34" s="34"/>
      <c r="E34" s="34"/>
      <c r="F34" s="34"/>
      <c r="G34" s="34"/>
      <c r="K34" s="18"/>
    </row>
    <row r="35" spans="1:17">
      <c r="A35" s="19" t="s">
        <v>70</v>
      </c>
      <c r="B35" s="34"/>
      <c r="C35" s="34"/>
      <c r="D35" s="34"/>
      <c r="E35" s="34"/>
      <c r="F35" s="34"/>
      <c r="G35" s="34"/>
      <c r="K35" s="18"/>
    </row>
    <row r="36" spans="1:17">
      <c r="A36" s="19" t="s">
        <v>71</v>
      </c>
      <c r="B36" s="34"/>
      <c r="C36" s="34"/>
      <c r="D36" s="34"/>
      <c r="E36" s="34"/>
      <c r="F36" s="34"/>
      <c r="G36" s="34"/>
      <c r="K36" s="18"/>
    </row>
    <row r="37" spans="1:17">
      <c r="A37" s="21" t="s">
        <v>72</v>
      </c>
      <c r="B37" s="34"/>
      <c r="C37" s="34"/>
      <c r="D37" s="34"/>
      <c r="E37" s="34"/>
      <c r="F37" s="34"/>
      <c r="G37" s="34"/>
      <c r="K37" s="18"/>
    </row>
    <row r="38" spans="1:17">
      <c r="A38" s="21"/>
      <c r="B38" s="34"/>
      <c r="C38" s="34"/>
      <c r="D38" s="34"/>
      <c r="E38" s="34"/>
      <c r="F38" s="34"/>
      <c r="G38" s="34"/>
      <c r="K38" s="18"/>
    </row>
    <row r="39" spans="1:17">
      <c r="A39" s="282" t="s">
        <v>127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</row>
    <row r="40" spans="1:17"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2" spans="1:17" ht="57" customHeight="1"/>
  </sheetData>
  <mergeCells count="1">
    <mergeCell ref="A39:Q39"/>
  </mergeCells>
  <hyperlinks>
    <hyperlink ref="E1" location="Sommaire!A1" display="Retour au sommaire" xr:uid="{327EF39A-17AC-4948-8211-EA34EFED1968}"/>
  </hyperlinks>
  <pageMargins left="0.19685039370078741" right="0.19685039370078741" top="0.19685039370078741" bottom="0.19685039370078741" header="0.11811023622047245" footer="0.11811023622047245"/>
  <pageSetup paperSize="9" scale="86" orientation="landscape" verticalDpi="300" r:id="rId1"/>
  <headerFooter alignWithMargins="0">
    <oddFooter>&amp;C&amp;"Arial Narrow,Normal"&amp;9Document réalisé par le Comité Régional du Tourisme Centre -Val de Loire - 37 avenue de Paris - 45000 ORLEANS - Tél : 02.38.79.95.00 - Site pro : www.tourisme-pro-centre.fr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0">
    <pageSetUpPr fitToPage="1"/>
  </sheetPr>
  <dimension ref="A1:Q44"/>
  <sheetViews>
    <sheetView topLeftCell="A9" zoomScaleNormal="100" workbookViewId="0">
      <selection activeCell="A6" sqref="A6:K33"/>
    </sheetView>
  </sheetViews>
  <sheetFormatPr baseColWidth="10" defaultColWidth="11.44140625" defaultRowHeight="13.8"/>
  <cols>
    <col min="1" max="1" width="33.5546875" style="2" customWidth="1"/>
    <col min="2" max="2" width="14.6640625" style="2" customWidth="1"/>
    <col min="3" max="3" width="14.6640625" style="2" bestFit="1" customWidth="1"/>
    <col min="4" max="4" width="8.109375" style="2" customWidth="1"/>
    <col min="5" max="7" width="10.5546875" style="2" customWidth="1"/>
    <col min="8" max="8" width="1.88671875" style="2" customWidth="1"/>
    <col min="9" max="9" width="10.5546875" style="2" customWidth="1"/>
    <col min="10" max="10" width="1.88671875" style="2" customWidth="1"/>
    <col min="11" max="11" width="10.5546875" style="2" customWidth="1"/>
    <col min="12" max="12" width="1.88671875" style="2" customWidth="1"/>
    <col min="13" max="16384" width="11.44140625" style="2"/>
  </cols>
  <sheetData>
    <row r="1" spans="1:12" ht="14.4">
      <c r="A1" s="54" t="s">
        <v>30</v>
      </c>
      <c r="B1" s="54"/>
      <c r="C1" s="54"/>
      <c r="D1" s="54"/>
      <c r="E1" s="3" t="s">
        <v>31</v>
      </c>
    </row>
    <row r="2" spans="1:12">
      <c r="A2" s="2" t="s">
        <v>32</v>
      </c>
    </row>
    <row r="3" spans="1:12">
      <c r="A3" s="4" t="s">
        <v>33</v>
      </c>
      <c r="B3" s="4"/>
    </row>
    <row r="4" spans="1:12">
      <c r="A4" s="5" t="s">
        <v>34</v>
      </c>
      <c r="B4" s="5"/>
      <c r="C4" s="5"/>
      <c r="D4" s="5"/>
    </row>
    <row r="5" spans="1:12">
      <c r="A5" s="5"/>
      <c r="B5" s="5"/>
      <c r="C5" s="5"/>
      <c r="D5" s="5"/>
    </row>
    <row r="6" spans="1:12">
      <c r="A6" s="88" t="s">
        <v>35</v>
      </c>
      <c r="B6" s="88"/>
      <c r="C6" s="120">
        <v>2022</v>
      </c>
      <c r="D6" s="54"/>
      <c r="E6" s="54"/>
    </row>
    <row r="7" spans="1:12">
      <c r="A7" s="88" t="s">
        <v>36</v>
      </c>
      <c r="B7" s="88"/>
      <c r="C7" s="120" t="s">
        <v>73</v>
      </c>
      <c r="D7" s="54"/>
      <c r="E7" s="54"/>
    </row>
    <row r="9" spans="1:12" ht="27.6">
      <c r="A9" s="6" t="s">
        <v>38</v>
      </c>
      <c r="B9" s="7" t="s">
        <v>39</v>
      </c>
      <c r="C9" s="7" t="s">
        <v>40</v>
      </c>
      <c r="D9" s="7" t="s">
        <v>41</v>
      </c>
      <c r="E9" s="7" t="s">
        <v>42</v>
      </c>
      <c r="F9" s="7" t="s">
        <v>43</v>
      </c>
      <c r="G9" s="7" t="s">
        <v>44</v>
      </c>
      <c r="H9" s="8"/>
      <c r="I9" s="9" t="s">
        <v>45</v>
      </c>
      <c r="J9" s="8"/>
      <c r="K9" s="9" t="s">
        <v>46</v>
      </c>
      <c r="L9" s="8"/>
    </row>
    <row r="10" spans="1:12">
      <c r="A10" s="10" t="s">
        <v>47</v>
      </c>
      <c r="B10" s="102">
        <v>18194</v>
      </c>
      <c r="C10" s="102">
        <v>24614</v>
      </c>
      <c r="D10" s="102">
        <v>23850</v>
      </c>
      <c r="E10" s="102">
        <v>26348</v>
      </c>
      <c r="F10" s="102">
        <v>28179</v>
      </c>
      <c r="G10" s="102">
        <v>25853</v>
      </c>
      <c r="H10" s="13"/>
      <c r="I10" s="102">
        <v>147038</v>
      </c>
      <c r="J10" s="13"/>
      <c r="K10" s="101">
        <v>-0.28360812285625198</v>
      </c>
      <c r="L10" s="12"/>
    </row>
    <row r="11" spans="1:12">
      <c r="A11" s="134" t="s">
        <v>48</v>
      </c>
      <c r="B11" s="102">
        <v>1673.2245989999999</v>
      </c>
      <c r="C11" s="102">
        <v>3315.1197809999999</v>
      </c>
      <c r="D11" s="102">
        <v>4237.6398339999996</v>
      </c>
      <c r="E11" s="102">
        <v>7347.7811179999999</v>
      </c>
      <c r="F11" s="102">
        <v>9074.6619780000001</v>
      </c>
      <c r="G11" s="102">
        <v>3811.9972870000001</v>
      </c>
      <c r="H11" s="13"/>
      <c r="I11" s="102">
        <v>29460.424596999997</v>
      </c>
      <c r="J11" s="13"/>
      <c r="K11" s="101">
        <v>-0.268893908122046</v>
      </c>
      <c r="L11" s="12"/>
    </row>
    <row r="12" spans="1:12">
      <c r="A12" s="89" t="s">
        <v>49</v>
      </c>
      <c r="B12" s="135">
        <v>9.1965735901945692E-2</v>
      </c>
      <c r="C12" s="135">
        <v>0.13468431709596165</v>
      </c>
      <c r="D12" s="135">
        <v>0.1776788190356394</v>
      </c>
      <c r="E12" s="135">
        <v>0.27887434029148322</v>
      </c>
      <c r="F12" s="135">
        <v>0.32203633833705952</v>
      </c>
      <c r="G12" s="135">
        <v>0.1474489338568058</v>
      </c>
      <c r="H12" s="90"/>
      <c r="I12" s="91">
        <v>0.20035925813055128</v>
      </c>
      <c r="J12" s="90"/>
      <c r="K12" s="138">
        <v>0.40324231747904671</v>
      </c>
      <c r="L12" s="14"/>
    </row>
    <row r="13" spans="1:12">
      <c r="A13" s="128"/>
      <c r="B13" s="128"/>
      <c r="C13" s="129"/>
      <c r="D13" s="129"/>
      <c r="E13" s="129"/>
      <c r="F13" s="129"/>
      <c r="G13" s="129"/>
      <c r="H13" s="13"/>
      <c r="I13" s="130"/>
      <c r="J13" s="13"/>
      <c r="K13" s="131"/>
      <c r="L13" s="14"/>
    </row>
    <row r="14" spans="1:12">
      <c r="A14" s="10" t="s">
        <v>50</v>
      </c>
      <c r="B14" s="102">
        <v>1457.5038059999999</v>
      </c>
      <c r="C14" s="102">
        <v>2880.3167790000002</v>
      </c>
      <c r="D14" s="102">
        <v>3390.7174890000001</v>
      </c>
      <c r="E14" s="102">
        <v>5216.2964480000001</v>
      </c>
      <c r="F14" s="102">
        <v>5852.8705579999996</v>
      </c>
      <c r="G14" s="102">
        <v>2728.9452820000001</v>
      </c>
      <c r="I14" s="102">
        <v>21526.650362</v>
      </c>
      <c r="K14" s="101">
        <v>-0.25791803594292562</v>
      </c>
      <c r="L14" s="15"/>
    </row>
    <row r="15" spans="1:12">
      <c r="A15" s="10" t="s">
        <v>51</v>
      </c>
      <c r="B15" s="102">
        <v>341.82923499999998</v>
      </c>
      <c r="C15" s="102">
        <v>765.34093600000006</v>
      </c>
      <c r="D15" s="102">
        <v>1226.265275</v>
      </c>
      <c r="E15" s="102">
        <v>2631.7376519999998</v>
      </c>
      <c r="F15" s="102">
        <v>3324.504383</v>
      </c>
      <c r="G15" s="102">
        <v>1033.9042690000001</v>
      </c>
      <c r="I15" s="102">
        <v>9323.5817499999994</v>
      </c>
      <c r="K15" s="101">
        <v>-0.51716098680836675</v>
      </c>
      <c r="L15" s="15"/>
    </row>
    <row r="16" spans="1:12">
      <c r="A16" s="89" t="s">
        <v>52</v>
      </c>
      <c r="B16" s="98">
        <v>1799.3330410000001</v>
      </c>
      <c r="C16" s="98">
        <v>3645.6577149999998</v>
      </c>
      <c r="D16" s="98">
        <v>4616.982763</v>
      </c>
      <c r="E16" s="98">
        <v>7848.0340980000001</v>
      </c>
      <c r="F16" s="98">
        <v>9177.374941</v>
      </c>
      <c r="G16" s="98">
        <v>3762.8495520000001</v>
      </c>
      <c r="I16" s="98">
        <v>30850.232109999997</v>
      </c>
      <c r="K16" s="91">
        <v>-0.36152169506575715</v>
      </c>
      <c r="L16" s="15"/>
    </row>
    <row r="17" spans="1:12">
      <c r="A17" s="10" t="s">
        <v>53</v>
      </c>
      <c r="B17" s="102">
        <v>3529.8755369999999</v>
      </c>
      <c r="C17" s="102">
        <v>6763.1566169999996</v>
      </c>
      <c r="D17" s="102">
        <v>7592.4171070000002</v>
      </c>
      <c r="E17" s="102">
        <v>14622.889841</v>
      </c>
      <c r="F17" s="102">
        <v>16944.747437999999</v>
      </c>
      <c r="G17" s="102">
        <v>6110.5097939999996</v>
      </c>
      <c r="I17" s="102">
        <v>55563.596334000002</v>
      </c>
      <c r="K17" s="101">
        <v>-0.18018679826998413</v>
      </c>
      <c r="L17" s="15"/>
    </row>
    <row r="18" spans="1:12">
      <c r="A18" s="10" t="s">
        <v>54</v>
      </c>
      <c r="B18" s="102">
        <v>924.734557</v>
      </c>
      <c r="C18" s="102">
        <v>1834.498259</v>
      </c>
      <c r="D18" s="102">
        <v>2597.0448620000002</v>
      </c>
      <c r="E18" s="102">
        <v>7702.1161160000001</v>
      </c>
      <c r="F18" s="102">
        <v>9705.6358319999999</v>
      </c>
      <c r="G18" s="102">
        <v>2021.8902519999999</v>
      </c>
      <c r="I18" s="102">
        <v>24785.919878000001</v>
      </c>
      <c r="K18" s="101">
        <v>-0.36646700461390941</v>
      </c>
      <c r="L18" s="15"/>
    </row>
    <row r="19" spans="1:12">
      <c r="A19" s="89" t="s">
        <v>55</v>
      </c>
      <c r="B19" s="98">
        <v>4454.6100939999997</v>
      </c>
      <c r="C19" s="98">
        <v>8597.6548750000002</v>
      </c>
      <c r="D19" s="98">
        <v>10189.461968</v>
      </c>
      <c r="E19" s="98">
        <v>22325.005958999998</v>
      </c>
      <c r="F19" s="98">
        <v>26650.383269999998</v>
      </c>
      <c r="G19" s="98">
        <v>8132.4000470000001</v>
      </c>
      <c r="I19" s="98">
        <v>80349.516212999995</v>
      </c>
      <c r="K19" s="91">
        <v>-0.24836222217649787</v>
      </c>
      <c r="L19" s="15"/>
    </row>
    <row r="20" spans="1:12">
      <c r="A20" s="10" t="s">
        <v>56</v>
      </c>
      <c r="B20" s="94">
        <v>0.20759045965561448</v>
      </c>
      <c r="C20" s="94">
        <v>0.21337193521622952</v>
      </c>
      <c r="D20" s="94">
        <v>0.25487556361229063</v>
      </c>
      <c r="E20" s="94">
        <v>0.34499950997303119</v>
      </c>
      <c r="F20" s="94">
        <v>0.36418372425155748</v>
      </c>
      <c r="G20" s="94">
        <v>0.24862159268048609</v>
      </c>
      <c r="I20" s="94">
        <v>0.30847628020926166</v>
      </c>
      <c r="K20" s="136"/>
    </row>
    <row r="21" spans="1:12">
      <c r="A21" s="10" t="s">
        <v>57</v>
      </c>
      <c r="B21" s="103">
        <v>2.4218636839703702</v>
      </c>
      <c r="C21" s="103">
        <v>2.3480600003129002</v>
      </c>
      <c r="D21" s="103">
        <v>2.2391771451413902</v>
      </c>
      <c r="E21" s="103">
        <v>2.80330882011252</v>
      </c>
      <c r="F21" s="103">
        <v>2.89511740778874</v>
      </c>
      <c r="G21" s="103">
        <v>2.2391470559357298</v>
      </c>
      <c r="I21" s="168">
        <v>2.4911123522102749</v>
      </c>
      <c r="K21" s="16"/>
    </row>
    <row r="22" spans="1:12">
      <c r="A22" s="10" t="s">
        <v>58</v>
      </c>
      <c r="B22" s="103">
        <v>2.7052529810681598</v>
      </c>
      <c r="C22" s="103">
        <v>2.39696868769084</v>
      </c>
      <c r="D22" s="103">
        <v>2.1178491432043498</v>
      </c>
      <c r="E22" s="103">
        <v>2.92662762572354</v>
      </c>
      <c r="F22" s="103">
        <v>2.9194233828146499</v>
      </c>
      <c r="G22" s="103">
        <v>1.95558748776189</v>
      </c>
      <c r="I22" s="168">
        <v>2.5036182180439046</v>
      </c>
      <c r="K22" s="16"/>
    </row>
    <row r="23" spans="1:12">
      <c r="A23" s="89" t="s">
        <v>59</v>
      </c>
      <c r="B23" s="96">
        <v>2.4757007138179898</v>
      </c>
      <c r="C23" s="96">
        <v>2.3583275082641699</v>
      </c>
      <c r="D23" s="96">
        <v>2.2069525686032998</v>
      </c>
      <c r="E23" s="96">
        <v>2.8446622020525298</v>
      </c>
      <c r="F23" s="96">
        <v>2.9039222480645499</v>
      </c>
      <c r="G23" s="96">
        <v>2.1612344407119699</v>
      </c>
      <c r="I23" s="169">
        <v>2.4917999469190848</v>
      </c>
      <c r="K23" s="17"/>
    </row>
    <row r="24" spans="1:12">
      <c r="A24" s="128"/>
      <c r="B24" s="133"/>
      <c r="C24" s="133"/>
      <c r="D24" s="133"/>
      <c r="E24" s="133"/>
      <c r="F24" s="133"/>
      <c r="G24" s="133"/>
      <c r="I24" s="256"/>
      <c r="K24" s="17"/>
    </row>
    <row r="25" spans="1:12" ht="27.6">
      <c r="A25" s="255" t="s">
        <v>60</v>
      </c>
      <c r="B25" s="7" t="s">
        <v>39</v>
      </c>
      <c r="C25" s="7" t="s">
        <v>40</v>
      </c>
      <c r="D25" s="7" t="s">
        <v>41</v>
      </c>
      <c r="E25" s="7" t="s">
        <v>42</v>
      </c>
      <c r="F25" s="7" t="s">
        <v>43</v>
      </c>
      <c r="G25" s="7" t="s">
        <v>44</v>
      </c>
      <c r="H25" s="8"/>
      <c r="I25" s="9" t="s">
        <v>45</v>
      </c>
      <c r="J25" s="8"/>
      <c r="K25" s="9" t="s">
        <v>46</v>
      </c>
    </row>
    <row r="26" spans="1:12">
      <c r="A26" s="154" t="s">
        <v>61</v>
      </c>
      <c r="B26" s="102">
        <v>16</v>
      </c>
      <c r="C26" s="102">
        <v>17</v>
      </c>
      <c r="D26" s="102">
        <v>17</v>
      </c>
      <c r="E26" s="102">
        <v>17</v>
      </c>
      <c r="F26" s="102">
        <v>17</v>
      </c>
      <c r="G26" s="102">
        <v>17</v>
      </c>
      <c r="I26" s="102">
        <v>16.833333333333332</v>
      </c>
      <c r="K26" s="101" t="s">
        <v>62</v>
      </c>
    </row>
    <row r="27" spans="1:12">
      <c r="A27" s="154" t="s">
        <v>63</v>
      </c>
      <c r="B27" s="102">
        <v>12</v>
      </c>
      <c r="C27" s="102">
        <v>15</v>
      </c>
      <c r="D27" s="102">
        <v>15</v>
      </c>
      <c r="E27" s="102">
        <v>16</v>
      </c>
      <c r="F27" s="102">
        <v>16</v>
      </c>
      <c r="G27" s="102">
        <v>16</v>
      </c>
      <c r="I27" s="102">
        <v>15</v>
      </c>
      <c r="K27" s="260">
        <v>-5.3333333333333321</v>
      </c>
    </row>
    <row r="28" spans="1:12">
      <c r="A28" s="255" t="s">
        <v>64</v>
      </c>
      <c r="B28" s="102">
        <v>11</v>
      </c>
      <c r="C28" s="102">
        <v>14</v>
      </c>
      <c r="D28" s="102">
        <v>14</v>
      </c>
      <c r="E28" s="102">
        <v>15</v>
      </c>
      <c r="F28" s="102">
        <v>15</v>
      </c>
      <c r="G28" s="102">
        <v>15</v>
      </c>
      <c r="I28" s="102">
        <v>14</v>
      </c>
      <c r="K28" s="260">
        <v>-5.3333333333333321</v>
      </c>
    </row>
    <row r="29" spans="1:12">
      <c r="A29" s="255" t="s">
        <v>65</v>
      </c>
      <c r="B29" s="102">
        <v>100</v>
      </c>
      <c r="C29" s="102">
        <v>100</v>
      </c>
      <c r="D29" s="102">
        <v>100</v>
      </c>
      <c r="E29" s="102">
        <v>95.007297027421501</v>
      </c>
      <c r="F29" s="102">
        <v>100</v>
      </c>
      <c r="G29" s="102">
        <v>100</v>
      </c>
      <c r="I29" s="102">
        <v>99.167882837903576</v>
      </c>
      <c r="K29" s="195">
        <v>22.227702016035849</v>
      </c>
    </row>
    <row r="30" spans="1:12">
      <c r="A30" s="257" t="s">
        <v>66</v>
      </c>
      <c r="B30" s="98">
        <v>98.351104759810895</v>
      </c>
      <c r="C30" s="98">
        <v>98.740554156171299</v>
      </c>
      <c r="D30" s="98">
        <v>98.742138364779905</v>
      </c>
      <c r="E30" s="98">
        <v>93.889479277364501</v>
      </c>
      <c r="F30" s="98">
        <v>98.899889988998893</v>
      </c>
      <c r="G30" s="98">
        <v>98.839593083974805</v>
      </c>
      <c r="H30" s="54"/>
      <c r="I30" s="98">
        <v>97.910459938516723</v>
      </c>
      <c r="J30" s="54"/>
      <c r="K30" s="196">
        <v>21.665519884652582</v>
      </c>
    </row>
    <row r="31" spans="1:12">
      <c r="A31" s="255" t="s">
        <v>67</v>
      </c>
      <c r="B31" s="102">
        <v>100</v>
      </c>
      <c r="C31" s="102">
        <v>100</v>
      </c>
      <c r="D31" s="102">
        <v>96.305732484076401</v>
      </c>
      <c r="E31" s="102">
        <v>95.007297027421501</v>
      </c>
      <c r="F31" s="102">
        <v>88.876529477196897</v>
      </c>
      <c r="G31" s="102">
        <v>88.259695534770898</v>
      </c>
      <c r="I31" s="102">
        <v>94.741542420577616</v>
      </c>
      <c r="K31" s="195">
        <v>22.185820745528005</v>
      </c>
    </row>
    <row r="32" spans="1:12">
      <c r="A32" s="255" t="s">
        <v>68</v>
      </c>
      <c r="B32" s="102">
        <v>100</v>
      </c>
      <c r="C32" s="102">
        <v>100</v>
      </c>
      <c r="D32" s="102">
        <v>96.305732484076401</v>
      </c>
      <c r="E32" s="102">
        <v>90.245026499731196</v>
      </c>
      <c r="F32" s="102">
        <v>84.427141268075601</v>
      </c>
      <c r="G32" s="102">
        <v>83.563573748679204</v>
      </c>
      <c r="I32" s="102">
        <v>92.423579000093739</v>
      </c>
      <c r="K32" s="195">
        <v>20.450771387147086</v>
      </c>
    </row>
    <row r="33" spans="1:17">
      <c r="A33" s="255" t="s">
        <v>69</v>
      </c>
      <c r="B33" s="102">
        <v>96.401028277635007</v>
      </c>
      <c r="C33" s="102">
        <v>100</v>
      </c>
      <c r="D33" s="102">
        <v>92.866242038216598</v>
      </c>
      <c r="E33" s="102">
        <v>90.245026499731196</v>
      </c>
      <c r="F33" s="102">
        <v>76.974416017797594</v>
      </c>
      <c r="G33" s="102">
        <v>83.563573748679204</v>
      </c>
      <c r="I33" s="102">
        <v>90.008381097009931</v>
      </c>
      <c r="K33" s="195">
        <v>18.656214221739134</v>
      </c>
    </row>
    <row r="34" spans="1:17">
      <c r="A34" s="34"/>
      <c r="B34" s="34"/>
      <c r="C34" s="34"/>
      <c r="D34" s="34"/>
      <c r="E34" s="34"/>
      <c r="F34" s="34"/>
      <c r="G34" s="34"/>
      <c r="I34" s="126"/>
      <c r="K34" s="18"/>
    </row>
    <row r="35" spans="1:17">
      <c r="A35" s="19" t="s">
        <v>70</v>
      </c>
      <c r="B35" s="34"/>
      <c r="C35" s="34"/>
      <c r="D35" s="34"/>
      <c r="E35" s="34"/>
      <c r="F35" s="34"/>
      <c r="G35" s="34"/>
      <c r="I35" s="126"/>
      <c r="K35" s="18"/>
    </row>
    <row r="36" spans="1:17">
      <c r="A36" s="19" t="s">
        <v>71</v>
      </c>
      <c r="B36" s="34"/>
      <c r="C36" s="34"/>
      <c r="D36" s="34"/>
      <c r="E36" s="34"/>
      <c r="F36" s="34"/>
      <c r="G36" s="34"/>
      <c r="I36" s="126"/>
      <c r="K36" s="18"/>
    </row>
    <row r="37" spans="1:17">
      <c r="A37" s="21" t="s">
        <v>72</v>
      </c>
      <c r="B37" s="34"/>
      <c r="C37" s="34"/>
      <c r="D37" s="34"/>
      <c r="E37" s="34"/>
      <c r="F37" s="34"/>
      <c r="G37" s="34"/>
      <c r="I37" s="126"/>
      <c r="K37" s="18"/>
    </row>
    <row r="38" spans="1:17">
      <c r="A38" s="34"/>
      <c r="B38" s="34"/>
      <c r="C38" s="34"/>
      <c r="D38" s="34"/>
      <c r="E38" s="34"/>
      <c r="F38" s="34"/>
      <c r="G38" s="34"/>
      <c r="I38" s="126"/>
      <c r="K38" s="18"/>
    </row>
    <row r="39" spans="1:17">
      <c r="A39" s="282" t="s">
        <v>127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</row>
    <row r="40" spans="1:17">
      <c r="A40" s="19"/>
      <c r="B40" s="19"/>
      <c r="C40" s="19"/>
      <c r="D40" s="19"/>
      <c r="E40" s="19"/>
      <c r="F40" s="19"/>
      <c r="G40" s="19"/>
      <c r="H40" s="20"/>
    </row>
    <row r="41" spans="1:17">
      <c r="A41" s="21"/>
      <c r="B41" s="21"/>
      <c r="C41" s="21"/>
      <c r="D41" s="21"/>
      <c r="E41" s="21"/>
      <c r="F41" s="21"/>
      <c r="G41" s="21"/>
      <c r="H41" s="21"/>
    </row>
    <row r="43" spans="1:17" ht="57" customHeight="1"/>
    <row r="44" spans="1:17">
      <c r="B44" s="116"/>
    </row>
  </sheetData>
  <mergeCells count="1">
    <mergeCell ref="A39:Q39"/>
  </mergeCells>
  <hyperlinks>
    <hyperlink ref="E1" location="Sommaire!A1" display="Retour au sommaire" xr:uid="{0BC06A96-1AA4-4356-A4F8-35FE36CC0FB1}"/>
  </hyperlinks>
  <pageMargins left="0.19685039370078741" right="0.19685039370078741" top="0.19685039370078741" bottom="0.19685039370078741" header="0.11811023622047245" footer="0.11811023622047245"/>
  <pageSetup paperSize="9" scale="86" orientation="landscape" verticalDpi="300" r:id="rId1"/>
  <headerFooter alignWithMargins="0">
    <oddFooter>&amp;C&amp;"Arial Narrow,Normal"&amp;9Document réalisé par le Comité Régional du Tourisme Centre -Val de Loire - 37 avenue de Paris - 45000 ORLEANS - Tél : 02.38.79.95.00 - Site pro : www.tourisme-pro-centre.fr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1">
    <pageSetUpPr fitToPage="1"/>
  </sheetPr>
  <dimension ref="A1:Q41"/>
  <sheetViews>
    <sheetView topLeftCell="A6" zoomScale="90" zoomScaleNormal="90" workbookViewId="0">
      <selection activeCell="A6" sqref="A6:K33"/>
    </sheetView>
  </sheetViews>
  <sheetFormatPr baseColWidth="10" defaultColWidth="11.44140625" defaultRowHeight="13.8"/>
  <cols>
    <col min="1" max="1" width="35.33203125" style="2" customWidth="1"/>
    <col min="2" max="2" width="11.109375" style="2" customWidth="1"/>
    <col min="3" max="3" width="13.88671875" style="2" customWidth="1"/>
    <col min="4" max="4" width="9.33203125" style="2" customWidth="1"/>
    <col min="5" max="7" width="10.5546875" style="2" customWidth="1"/>
    <col min="8" max="8" width="1.88671875" style="2" customWidth="1"/>
    <col min="9" max="9" width="10.5546875" style="2" customWidth="1"/>
    <col min="10" max="10" width="1.88671875" style="2" customWidth="1"/>
    <col min="11" max="11" width="10.5546875" style="2" customWidth="1"/>
    <col min="12" max="12" width="1.88671875" style="2" customWidth="1"/>
    <col min="13" max="16384" width="11.44140625" style="2"/>
  </cols>
  <sheetData>
    <row r="1" spans="1:12" ht="14.4">
      <c r="A1" s="54" t="s">
        <v>30</v>
      </c>
      <c r="B1" s="54"/>
      <c r="C1" s="54"/>
      <c r="D1" s="54"/>
      <c r="E1" s="3" t="s">
        <v>31</v>
      </c>
    </row>
    <row r="2" spans="1:12">
      <c r="A2" s="2" t="s">
        <v>32</v>
      </c>
    </row>
    <row r="3" spans="1:12">
      <c r="A3" s="4" t="s">
        <v>33</v>
      </c>
      <c r="B3" s="4"/>
    </row>
    <row r="4" spans="1:12">
      <c r="A4" s="5" t="s">
        <v>34</v>
      </c>
      <c r="B4" s="5"/>
      <c r="C4" s="5"/>
      <c r="D4" s="5"/>
    </row>
    <row r="5" spans="1:12">
      <c r="A5" s="5"/>
      <c r="B5" s="5"/>
      <c r="C5" s="5"/>
      <c r="D5" s="5"/>
    </row>
    <row r="6" spans="1:12">
      <c r="A6" s="88" t="s">
        <v>35</v>
      </c>
      <c r="B6" s="88"/>
      <c r="C6" s="120">
        <v>2022</v>
      </c>
      <c r="D6" s="54"/>
      <c r="E6" s="54"/>
    </row>
    <row r="7" spans="1:12">
      <c r="A7" s="88" t="s">
        <v>36</v>
      </c>
      <c r="B7" s="88"/>
      <c r="C7" s="120" t="s">
        <v>74</v>
      </c>
      <c r="D7" s="54"/>
      <c r="E7" s="54"/>
    </row>
    <row r="9" spans="1:12" ht="27.6">
      <c r="A9" s="6" t="s">
        <v>38</v>
      </c>
      <c r="B9" s="7" t="s">
        <v>39</v>
      </c>
      <c r="C9" s="7" t="s">
        <v>40</v>
      </c>
      <c r="D9" s="7" t="s">
        <v>41</v>
      </c>
      <c r="E9" s="7" t="s">
        <v>42</v>
      </c>
      <c r="F9" s="7" t="s">
        <v>43</v>
      </c>
      <c r="G9" s="7" t="s">
        <v>44</v>
      </c>
      <c r="H9" s="8"/>
      <c r="I9" s="9" t="s">
        <v>45</v>
      </c>
      <c r="J9" s="8"/>
      <c r="K9" s="9" t="s">
        <v>46</v>
      </c>
      <c r="L9" s="8"/>
    </row>
    <row r="10" spans="1:12">
      <c r="A10" s="10" t="s">
        <v>47</v>
      </c>
      <c r="B10" s="102">
        <v>35445</v>
      </c>
      <c r="C10" s="102">
        <v>83059</v>
      </c>
      <c r="D10" s="102">
        <v>89081</v>
      </c>
      <c r="E10" s="102">
        <v>93563</v>
      </c>
      <c r="F10" s="102">
        <v>93788</v>
      </c>
      <c r="G10" s="102">
        <v>85504</v>
      </c>
      <c r="H10" s="13"/>
      <c r="I10" s="102">
        <v>480440</v>
      </c>
      <c r="J10" s="13"/>
      <c r="K10" s="172">
        <v>0</v>
      </c>
      <c r="L10" s="12"/>
    </row>
    <row r="11" spans="1:12">
      <c r="A11" s="134" t="s">
        <v>48</v>
      </c>
      <c r="B11" s="102">
        <v>3156.0179400000002</v>
      </c>
      <c r="C11" s="102">
        <v>7884.9471100000001</v>
      </c>
      <c r="D11" s="102">
        <v>11408.301254</v>
      </c>
      <c r="E11" s="102">
        <v>19538.462380000001</v>
      </c>
      <c r="F11" s="102">
        <v>21753.968432000001</v>
      </c>
      <c r="G11" s="102">
        <v>9939.3971419999998</v>
      </c>
      <c r="H11" s="13"/>
      <c r="I11" s="102">
        <v>73681.094257999997</v>
      </c>
      <c r="J11" s="13"/>
      <c r="K11" s="172">
        <v>0</v>
      </c>
      <c r="L11" s="12"/>
    </row>
    <row r="12" spans="1:12">
      <c r="A12" s="89" t="s">
        <v>49</v>
      </c>
      <c r="B12" s="135">
        <v>8.9039862886161669E-2</v>
      </c>
      <c r="C12" s="135">
        <v>9.4931881072490634E-2</v>
      </c>
      <c r="D12" s="135">
        <v>0.12806660515710422</v>
      </c>
      <c r="E12" s="135">
        <v>0.20882680525421374</v>
      </c>
      <c r="F12" s="135">
        <v>0.23194831355823775</v>
      </c>
      <c r="G12" s="135">
        <v>0.11624482061657934</v>
      </c>
      <c r="H12" s="90"/>
      <c r="I12" s="91">
        <v>0.15336169814753142</v>
      </c>
      <c r="J12" s="90"/>
      <c r="K12" s="174">
        <v>-0.28360812285625198</v>
      </c>
      <c r="L12" s="14"/>
    </row>
    <row r="13" spans="1:12">
      <c r="A13" s="128"/>
      <c r="B13" s="128"/>
      <c r="C13" s="129"/>
      <c r="D13" s="129"/>
      <c r="E13" s="129"/>
      <c r="F13" s="129"/>
      <c r="G13" s="129"/>
      <c r="H13" s="13"/>
      <c r="I13" s="130"/>
      <c r="J13" s="13"/>
      <c r="K13" s="131"/>
      <c r="L13" s="14"/>
    </row>
    <row r="14" spans="1:12">
      <c r="A14" s="10" t="s">
        <v>50</v>
      </c>
      <c r="B14" s="102">
        <v>2240.34566</v>
      </c>
      <c r="C14" s="102">
        <v>5719.1844160000001</v>
      </c>
      <c r="D14" s="102">
        <v>7722.4326890000002</v>
      </c>
      <c r="E14" s="102">
        <v>12952.520838</v>
      </c>
      <c r="F14" s="102">
        <v>15764.579261000001</v>
      </c>
      <c r="G14" s="102">
        <v>5771.8115619999999</v>
      </c>
      <c r="I14" s="170">
        <v>50170.874426000002</v>
      </c>
      <c r="K14" s="172">
        <v>0.23325006111845256</v>
      </c>
      <c r="L14" s="15"/>
    </row>
    <row r="15" spans="1:12">
      <c r="A15" s="10" t="s">
        <v>51</v>
      </c>
      <c r="B15" s="102">
        <v>773.51025100000004</v>
      </c>
      <c r="C15" s="102">
        <v>2546.8250210000001</v>
      </c>
      <c r="D15" s="102">
        <v>4024.7757969999998</v>
      </c>
      <c r="E15" s="102">
        <v>7017.059303</v>
      </c>
      <c r="F15" s="102">
        <v>6402.0405170000004</v>
      </c>
      <c r="G15" s="102">
        <v>3191.1158890000002</v>
      </c>
      <c r="I15" s="170">
        <v>23955.326778000002</v>
      </c>
      <c r="K15" s="172">
        <v>0.16501235814877205</v>
      </c>
      <c r="L15" s="15"/>
    </row>
    <row r="16" spans="1:12">
      <c r="A16" s="89" t="s">
        <v>52</v>
      </c>
      <c r="B16" s="98">
        <v>3013.8559110000001</v>
      </c>
      <c r="C16" s="98">
        <v>8266.0094370000006</v>
      </c>
      <c r="D16" s="98">
        <v>11747.208484999999</v>
      </c>
      <c r="E16" s="98">
        <v>19969.580139999998</v>
      </c>
      <c r="F16" s="98">
        <v>22166.619778</v>
      </c>
      <c r="G16" s="98">
        <v>8962.9274530000002</v>
      </c>
      <c r="I16" s="173">
        <v>74126.201203999997</v>
      </c>
      <c r="K16" s="175">
        <v>0.21033972249717267</v>
      </c>
      <c r="L16" s="15"/>
    </row>
    <row r="17" spans="1:12">
      <c r="A17" s="10" t="s">
        <v>53</v>
      </c>
      <c r="B17" s="102">
        <v>5699.9243630000001</v>
      </c>
      <c r="C17" s="102">
        <v>13296.019603999999</v>
      </c>
      <c r="D17" s="102">
        <v>16484.621349000001</v>
      </c>
      <c r="E17" s="102">
        <v>37999.830099999999</v>
      </c>
      <c r="F17" s="102">
        <v>45471.822778000002</v>
      </c>
      <c r="G17" s="102">
        <v>13542.53095</v>
      </c>
      <c r="I17" s="170">
        <v>132494.749144</v>
      </c>
      <c r="K17" s="172">
        <v>0.31241881539713695</v>
      </c>
      <c r="L17" s="15"/>
    </row>
    <row r="18" spans="1:12">
      <c r="A18" s="10" t="s">
        <v>54</v>
      </c>
      <c r="B18" s="102">
        <v>1186.0316</v>
      </c>
      <c r="C18" s="102">
        <v>4942.0136599999996</v>
      </c>
      <c r="D18" s="102">
        <v>9296.797493</v>
      </c>
      <c r="E18" s="102">
        <v>16968.690918</v>
      </c>
      <c r="F18" s="102">
        <v>17684.070477000001</v>
      </c>
      <c r="G18" s="102">
        <v>6445.210685</v>
      </c>
      <c r="I18" s="170">
        <v>56522.814832999997</v>
      </c>
      <c r="K18" s="172">
        <v>0.42105373549910236</v>
      </c>
      <c r="L18" s="15"/>
    </row>
    <row r="19" spans="1:12">
      <c r="A19" s="89" t="s">
        <v>55</v>
      </c>
      <c r="B19" s="98">
        <v>6885.9559639999998</v>
      </c>
      <c r="C19" s="98">
        <v>18238.033263000001</v>
      </c>
      <c r="D19" s="98">
        <v>25781.418839999998</v>
      </c>
      <c r="E19" s="98">
        <v>54968.521021</v>
      </c>
      <c r="F19" s="98">
        <v>63155.893254000002</v>
      </c>
      <c r="G19" s="98">
        <v>19987.741634000002</v>
      </c>
      <c r="I19" s="173">
        <v>189017.563976</v>
      </c>
      <c r="K19" s="175">
        <v>0.34312291213751916</v>
      </c>
      <c r="L19" s="15"/>
    </row>
    <row r="20" spans="1:12">
      <c r="A20" s="10" t="s">
        <v>56</v>
      </c>
      <c r="B20" s="101">
        <v>0.17223920777312715</v>
      </c>
      <c r="C20" s="101">
        <v>0.27097294915159509</v>
      </c>
      <c r="D20" s="101">
        <v>0.36060069271967193</v>
      </c>
      <c r="E20" s="101">
        <v>0.30869833502555644</v>
      </c>
      <c r="F20" s="101">
        <v>0.28000665600402974</v>
      </c>
      <c r="G20" s="101">
        <v>0.32245817476629884</v>
      </c>
      <c r="I20" s="172">
        <v>0.2990347227212008</v>
      </c>
      <c r="K20" s="136"/>
    </row>
    <row r="21" spans="1:12">
      <c r="A21" s="10" t="s">
        <v>57</v>
      </c>
      <c r="B21" s="103">
        <v>2.54421648621847</v>
      </c>
      <c r="C21" s="103">
        <v>2.3248104339498199</v>
      </c>
      <c r="D21" s="103">
        <v>2.1346409885166202</v>
      </c>
      <c r="E21" s="103">
        <v>2.93377872734367</v>
      </c>
      <c r="F21" s="103">
        <v>2.88442983635426</v>
      </c>
      <c r="G21" s="103">
        <v>2.3463224335250699</v>
      </c>
      <c r="I21" s="171">
        <v>2.5280331509846516</v>
      </c>
      <c r="K21" s="16"/>
    </row>
    <row r="22" spans="1:12">
      <c r="A22" s="10" t="s">
        <v>58</v>
      </c>
      <c r="B22" s="103">
        <v>1.5333107718568599</v>
      </c>
      <c r="C22" s="103">
        <v>1.9404606202822401</v>
      </c>
      <c r="D22" s="103">
        <v>2.3098920193094199</v>
      </c>
      <c r="E22" s="103">
        <v>2.4182054312617001</v>
      </c>
      <c r="F22" s="103">
        <v>2.7622553200095599</v>
      </c>
      <c r="G22" s="103">
        <v>2.0197357003602101</v>
      </c>
      <c r="I22" s="171">
        <v>2.1639766438466652</v>
      </c>
      <c r="K22" s="16"/>
    </row>
    <row r="23" spans="1:12">
      <c r="A23" s="89" t="s">
        <v>59</v>
      </c>
      <c r="B23" s="103">
        <v>2.2847661491936502</v>
      </c>
      <c r="C23" s="103">
        <v>2.2063891170222498</v>
      </c>
      <c r="D23" s="103">
        <v>2.1946847093860899</v>
      </c>
      <c r="E23" s="103">
        <v>2.75261275578326</v>
      </c>
      <c r="F23" s="103">
        <v>2.8491440682661602</v>
      </c>
      <c r="G23" s="103">
        <v>2.2300461248640202</v>
      </c>
      <c r="I23" s="171">
        <v>2.4196071540859054</v>
      </c>
      <c r="K23" s="17"/>
    </row>
    <row r="24" spans="1:12">
      <c r="A24" s="128"/>
      <c r="B24" s="133"/>
      <c r="C24" s="133"/>
      <c r="D24" s="133"/>
      <c r="E24" s="133"/>
      <c r="F24" s="133"/>
      <c r="G24" s="133"/>
      <c r="I24" s="258"/>
      <c r="K24" s="17"/>
    </row>
    <row r="25" spans="1:12" ht="27.6">
      <c r="A25" s="255" t="s">
        <v>60</v>
      </c>
      <c r="B25" s="7" t="s">
        <v>39</v>
      </c>
      <c r="C25" s="7" t="s">
        <v>40</v>
      </c>
      <c r="D25" s="7" t="s">
        <v>41</v>
      </c>
      <c r="E25" s="7" t="s">
        <v>42</v>
      </c>
      <c r="F25" s="7" t="s">
        <v>43</v>
      </c>
      <c r="G25" s="7" t="s">
        <v>44</v>
      </c>
      <c r="H25" s="8"/>
      <c r="I25" s="9" t="s">
        <v>45</v>
      </c>
      <c r="J25" s="8"/>
      <c r="K25" s="9" t="s">
        <v>46</v>
      </c>
    </row>
    <row r="26" spans="1:12">
      <c r="A26" s="154" t="s">
        <v>61</v>
      </c>
      <c r="B26" s="102">
        <v>40</v>
      </c>
      <c r="C26" s="102">
        <v>40</v>
      </c>
      <c r="D26" s="102">
        <v>40</v>
      </c>
      <c r="E26" s="102">
        <v>40</v>
      </c>
      <c r="F26" s="102">
        <v>40</v>
      </c>
      <c r="G26" s="102">
        <v>40</v>
      </c>
      <c r="I26" s="102">
        <v>40</v>
      </c>
      <c r="K26" s="102" t="s">
        <v>62</v>
      </c>
    </row>
    <row r="27" spans="1:12">
      <c r="A27" s="154" t="s">
        <v>63</v>
      </c>
      <c r="B27" s="102">
        <v>22</v>
      </c>
      <c r="C27" s="102">
        <v>31</v>
      </c>
      <c r="D27" s="102">
        <v>38</v>
      </c>
      <c r="E27" s="102">
        <v>39</v>
      </c>
      <c r="F27" s="102">
        <v>39</v>
      </c>
      <c r="G27" s="102">
        <v>35</v>
      </c>
      <c r="I27" s="102">
        <v>34</v>
      </c>
      <c r="K27" s="260">
        <v>-0.1666666666666643</v>
      </c>
    </row>
    <row r="28" spans="1:12">
      <c r="A28" s="255" t="s">
        <v>64</v>
      </c>
      <c r="B28" s="102">
        <v>22</v>
      </c>
      <c r="C28" s="102">
        <v>30</v>
      </c>
      <c r="D28" s="102">
        <v>35</v>
      </c>
      <c r="E28" s="102">
        <v>36</v>
      </c>
      <c r="F28" s="102">
        <v>36</v>
      </c>
      <c r="G28" s="102">
        <v>34</v>
      </c>
      <c r="I28" s="102">
        <v>32.166666666666664</v>
      </c>
      <c r="K28" s="260">
        <v>6.1666666666666643</v>
      </c>
    </row>
    <row r="29" spans="1:12">
      <c r="A29" s="255" t="s">
        <v>65</v>
      </c>
      <c r="B29" s="102">
        <v>85.862604034419505</v>
      </c>
      <c r="C29" s="102">
        <v>96.138062435878695</v>
      </c>
      <c r="D29" s="102">
        <v>97.157927977450598</v>
      </c>
      <c r="E29" s="102">
        <v>97.201261717139104</v>
      </c>
      <c r="F29" s="102">
        <v>95.622831984345794</v>
      </c>
      <c r="G29" s="102">
        <v>87.807765723536406</v>
      </c>
      <c r="I29" s="102">
        <v>93.29840897879501</v>
      </c>
      <c r="K29" s="195">
        <v>10.90876253126315</v>
      </c>
    </row>
    <row r="30" spans="1:12">
      <c r="A30" s="189" t="s">
        <v>66</v>
      </c>
      <c r="B30" s="98">
        <v>85.862604034419505</v>
      </c>
      <c r="C30" s="98">
        <v>94.768778819874996</v>
      </c>
      <c r="D30" s="98">
        <v>93.253331237862199</v>
      </c>
      <c r="E30" s="98">
        <v>93.207785128736802</v>
      </c>
      <c r="F30" s="98">
        <v>91.703629462191302</v>
      </c>
      <c r="G30" s="98">
        <v>85.004210329341305</v>
      </c>
      <c r="H30" s="54"/>
      <c r="I30" s="98">
        <v>90.633389835404344</v>
      </c>
      <c r="J30" s="54"/>
      <c r="K30" s="196">
        <v>19.113642376200545</v>
      </c>
    </row>
    <row r="31" spans="1:12">
      <c r="A31" s="255" t="s">
        <v>67</v>
      </c>
      <c r="B31" s="102">
        <v>77.737339540132595</v>
      </c>
      <c r="C31" s="102">
        <v>82.734867360398695</v>
      </c>
      <c r="D31" s="102">
        <v>84.772107928562207</v>
      </c>
      <c r="E31" s="102">
        <v>86.455488803932298</v>
      </c>
      <c r="F31" s="102">
        <v>84.903940229476106</v>
      </c>
      <c r="G31" s="102">
        <v>76.566313093483501</v>
      </c>
      <c r="I31" s="102">
        <v>82.195009492664227</v>
      </c>
      <c r="K31" s="195">
        <v>6.0525203380505417</v>
      </c>
    </row>
    <row r="32" spans="1:12">
      <c r="A32" s="255" t="s">
        <v>68</v>
      </c>
      <c r="B32" s="102">
        <v>68.974467484835699</v>
      </c>
      <c r="C32" s="102">
        <v>81.864038301822305</v>
      </c>
      <c r="D32" s="102">
        <v>83.965099823393899</v>
      </c>
      <c r="E32" s="102">
        <v>85.224980216007793</v>
      </c>
      <c r="F32" s="102">
        <v>83.752112425509196</v>
      </c>
      <c r="G32" s="102">
        <v>75.732718003237693</v>
      </c>
      <c r="I32" s="102">
        <v>79.918902709134443</v>
      </c>
      <c r="K32" s="195">
        <v>4.6941688535342649</v>
      </c>
    </row>
    <row r="33" spans="1:17">
      <c r="A33" s="255" t="s">
        <v>69</v>
      </c>
      <c r="B33" s="102">
        <v>68.974467484835699</v>
      </c>
      <c r="C33" s="102">
        <v>80.906492745126798</v>
      </c>
      <c r="D33" s="102">
        <v>83.158091718225506</v>
      </c>
      <c r="E33" s="102">
        <v>83.773782587857596</v>
      </c>
      <c r="F33" s="102">
        <v>83.752112425509196</v>
      </c>
      <c r="G33" s="102">
        <v>75.732718003237693</v>
      </c>
      <c r="I33" s="102">
        <v>79.382944160798743</v>
      </c>
      <c r="K33" s="195">
        <v>7.0425394930945515</v>
      </c>
    </row>
    <row r="34" spans="1:17">
      <c r="A34" s="34"/>
      <c r="B34" s="34"/>
      <c r="C34" s="34"/>
      <c r="D34" s="34"/>
      <c r="E34" s="34"/>
      <c r="F34" s="34"/>
      <c r="G34" s="34"/>
      <c r="I34" s="18"/>
      <c r="K34" s="18"/>
    </row>
    <row r="35" spans="1:17">
      <c r="A35" s="19" t="s">
        <v>70</v>
      </c>
      <c r="B35" s="34"/>
      <c r="C35" s="34"/>
      <c r="D35" s="34"/>
      <c r="E35" s="34"/>
      <c r="F35" s="34"/>
      <c r="G35" s="34"/>
      <c r="I35" s="18"/>
      <c r="K35" s="18"/>
    </row>
    <row r="36" spans="1:17">
      <c r="A36" s="19" t="s">
        <v>71</v>
      </c>
      <c r="B36" s="34"/>
      <c r="C36" s="34"/>
      <c r="D36" s="34"/>
      <c r="E36" s="34"/>
      <c r="F36" s="34"/>
      <c r="G36" s="34"/>
      <c r="I36" s="18"/>
      <c r="K36" s="18"/>
    </row>
    <row r="37" spans="1:17">
      <c r="A37" s="21" t="s">
        <v>72</v>
      </c>
      <c r="B37" s="34"/>
      <c r="C37" s="34"/>
      <c r="D37" s="34"/>
      <c r="E37" s="34"/>
      <c r="F37" s="34"/>
      <c r="G37" s="34"/>
      <c r="I37" s="18"/>
      <c r="K37" s="18"/>
    </row>
    <row r="38" spans="1:17">
      <c r="A38" s="34"/>
      <c r="B38" s="34"/>
      <c r="C38" s="34"/>
      <c r="D38" s="34"/>
      <c r="E38" s="34"/>
      <c r="F38" s="34"/>
      <c r="G38" s="34"/>
      <c r="I38" s="18"/>
      <c r="K38" s="18"/>
    </row>
    <row r="39" spans="1:17">
      <c r="A39" s="282" t="s">
        <v>127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</row>
    <row r="41" spans="1:17" ht="57" customHeight="1"/>
  </sheetData>
  <mergeCells count="1">
    <mergeCell ref="A39:Q39"/>
  </mergeCells>
  <hyperlinks>
    <hyperlink ref="E1" location="Sommaire!A1" display="Retour au sommaire" xr:uid="{5C373062-8AB3-446B-8CA7-96D7E50B07FE}"/>
  </hyperlinks>
  <pageMargins left="0.19685039370078741" right="0.19685039370078741" top="0.19685039370078741" bottom="0.19685039370078741" header="0.11811023622047245" footer="0.11811023622047245"/>
  <pageSetup paperSize="9" scale="86" orientation="landscape" verticalDpi="300" r:id="rId1"/>
  <headerFooter alignWithMargins="0">
    <oddFooter>&amp;C&amp;"Arial Narrow,Normal"&amp;9Document réalisé par le Comité Régional du Tourisme Centre -Val de Loire - 37 avenue de Paris - 45000 ORLEANS - Tél : 02.38.79.95.00 - Site pro : www.tourisme-pro-centre.fr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4">
    <pageSetUpPr fitToPage="1"/>
  </sheetPr>
  <dimension ref="A1:Q39"/>
  <sheetViews>
    <sheetView zoomScale="90" zoomScaleNormal="90" workbookViewId="0">
      <selection activeCell="A6" sqref="A6:K33"/>
    </sheetView>
  </sheetViews>
  <sheetFormatPr baseColWidth="10" defaultColWidth="11.44140625" defaultRowHeight="13.8"/>
  <cols>
    <col min="1" max="1" width="35.33203125" style="2" customWidth="1"/>
    <col min="2" max="2" width="11.109375" style="2" customWidth="1"/>
    <col min="3" max="3" width="17.6640625" style="2" customWidth="1"/>
    <col min="4" max="4" width="10" style="2" bestFit="1" customWidth="1"/>
    <col min="5" max="7" width="10.5546875" style="2" customWidth="1"/>
    <col min="8" max="8" width="1.88671875" style="2" customWidth="1"/>
    <col min="9" max="9" width="10.5546875" style="2" customWidth="1"/>
    <col min="10" max="10" width="1.88671875" style="2" customWidth="1"/>
    <col min="11" max="11" width="10.5546875" style="2" customWidth="1"/>
    <col min="12" max="12" width="1.88671875" style="2" customWidth="1"/>
    <col min="13" max="16384" width="11.44140625" style="2"/>
  </cols>
  <sheetData>
    <row r="1" spans="1:12" ht="14.4">
      <c r="A1" s="54" t="s">
        <v>30</v>
      </c>
      <c r="B1" s="54"/>
      <c r="C1" s="54"/>
      <c r="D1" s="54"/>
      <c r="E1" s="3" t="s">
        <v>31</v>
      </c>
    </row>
    <row r="2" spans="1:12">
      <c r="A2" s="2" t="s">
        <v>32</v>
      </c>
    </row>
    <row r="3" spans="1:12">
      <c r="A3" s="4" t="s">
        <v>33</v>
      </c>
      <c r="B3" s="4"/>
    </row>
    <row r="4" spans="1:12">
      <c r="A4" s="5" t="s">
        <v>34</v>
      </c>
      <c r="B4" s="5"/>
      <c r="C4" s="5"/>
      <c r="D4" s="5"/>
    </row>
    <row r="5" spans="1:12">
      <c r="A5" s="5"/>
      <c r="B5" s="5"/>
      <c r="C5" s="5"/>
      <c r="D5" s="5"/>
    </row>
    <row r="6" spans="1:12" ht="20.399999999999999" customHeight="1">
      <c r="A6" s="88" t="s">
        <v>35</v>
      </c>
      <c r="B6" s="88"/>
      <c r="C6" s="120">
        <v>2022</v>
      </c>
      <c r="D6" s="54"/>
      <c r="E6" s="54"/>
    </row>
    <row r="7" spans="1:12" ht="20.399999999999999" customHeight="1">
      <c r="A7" s="88" t="s">
        <v>36</v>
      </c>
      <c r="B7" s="88"/>
      <c r="C7" s="120" t="s">
        <v>75</v>
      </c>
      <c r="D7" s="54"/>
      <c r="E7" s="54"/>
    </row>
    <row r="9" spans="1:12" ht="27.6">
      <c r="A9" s="6" t="s">
        <v>38</v>
      </c>
      <c r="B9" s="7" t="s">
        <v>39</v>
      </c>
      <c r="C9" s="7" t="s">
        <v>40</v>
      </c>
      <c r="D9" s="7" t="s">
        <v>41</v>
      </c>
      <c r="E9" s="7" t="s">
        <v>42</v>
      </c>
      <c r="F9" s="7" t="s">
        <v>43</v>
      </c>
      <c r="G9" s="7" t="s">
        <v>44</v>
      </c>
      <c r="H9" s="8"/>
      <c r="I9" s="9" t="s">
        <v>45</v>
      </c>
      <c r="J9" s="8"/>
      <c r="K9" s="9" t="s">
        <v>46</v>
      </c>
      <c r="L9" s="8"/>
    </row>
    <row r="10" spans="1:12">
      <c r="A10" s="10" t="s">
        <v>47</v>
      </c>
      <c r="B10" s="102">
        <v>83219</v>
      </c>
      <c r="C10" s="102">
        <v>115183</v>
      </c>
      <c r="D10" s="102">
        <v>135880</v>
      </c>
      <c r="E10" s="102">
        <v>153295</v>
      </c>
      <c r="F10" s="102">
        <v>150457</v>
      </c>
      <c r="G10" s="102">
        <v>126672</v>
      </c>
      <c r="H10" s="13"/>
      <c r="I10" s="102">
        <v>764706</v>
      </c>
      <c r="J10" s="13"/>
      <c r="K10" s="101">
        <v>-2.5068558293354276E-2</v>
      </c>
      <c r="L10" s="12"/>
    </row>
    <row r="11" spans="1:12">
      <c r="A11" s="134" t="s">
        <v>48</v>
      </c>
      <c r="B11" s="102">
        <v>14063.131361</v>
      </c>
      <c r="C11" s="102">
        <v>26439.579260999999</v>
      </c>
      <c r="D11" s="102">
        <v>34073.073401000001</v>
      </c>
      <c r="E11" s="102">
        <v>63431.388466999997</v>
      </c>
      <c r="F11" s="102">
        <v>78434.342814000003</v>
      </c>
      <c r="G11" s="102">
        <v>31150.092742000001</v>
      </c>
      <c r="H11" s="13"/>
      <c r="I11" s="102">
        <v>247591.60804600001</v>
      </c>
      <c r="J11" s="13"/>
      <c r="K11" s="101">
        <v>7.1371476370174214E-2</v>
      </c>
      <c r="L11" s="12"/>
    </row>
    <row r="12" spans="1:12">
      <c r="A12" s="89" t="s">
        <v>49</v>
      </c>
      <c r="B12" s="135">
        <v>0.1689894298297264</v>
      </c>
      <c r="C12" s="135">
        <v>0.229544110337463</v>
      </c>
      <c r="D12" s="135">
        <v>0.25075856197380042</v>
      </c>
      <c r="E12" s="135">
        <v>0.41378641486676015</v>
      </c>
      <c r="F12" s="135">
        <v>0.52130736897585361</v>
      </c>
      <c r="G12" s="135">
        <v>0.24591143063976253</v>
      </c>
      <c r="H12" s="90"/>
      <c r="I12" s="91">
        <v>0.32377359147960133</v>
      </c>
      <c r="J12" s="90"/>
      <c r="K12" s="138">
        <v>2.9144640373680533</v>
      </c>
      <c r="L12" s="14"/>
    </row>
    <row r="13" spans="1:12">
      <c r="A13" s="128"/>
      <c r="B13" s="128"/>
      <c r="C13" s="129"/>
      <c r="D13" s="129"/>
      <c r="E13" s="129"/>
      <c r="F13" s="129"/>
      <c r="G13" s="129"/>
      <c r="H13" s="13"/>
      <c r="I13" s="130"/>
      <c r="J13" s="13"/>
      <c r="K13" s="131"/>
      <c r="L13" s="14"/>
    </row>
    <row r="14" spans="1:12">
      <c r="A14" s="10" t="s">
        <v>50</v>
      </c>
      <c r="B14" s="102">
        <v>12660.75743</v>
      </c>
      <c r="C14" s="102">
        <v>20600.983124999999</v>
      </c>
      <c r="D14" s="102">
        <v>19845.457858000002</v>
      </c>
      <c r="E14" s="102">
        <v>41389.685818999998</v>
      </c>
      <c r="F14" s="102">
        <v>50287.259767000003</v>
      </c>
      <c r="G14" s="102">
        <v>18309.454145</v>
      </c>
      <c r="I14" s="102">
        <v>163093.59814399999</v>
      </c>
      <c r="K14" s="101">
        <v>0.17480404813543762</v>
      </c>
      <c r="L14" s="15"/>
    </row>
    <row r="15" spans="1:12">
      <c r="A15" s="10" t="s">
        <v>51</v>
      </c>
      <c r="B15" s="102">
        <v>3831.0932849999999</v>
      </c>
      <c r="C15" s="102">
        <v>8734.9480359999998</v>
      </c>
      <c r="D15" s="102">
        <v>13754.552132000001</v>
      </c>
      <c r="E15" s="102">
        <v>25835.521561000001</v>
      </c>
      <c r="F15" s="102">
        <v>28610.499930000002</v>
      </c>
      <c r="G15" s="102">
        <v>12812.533015999999</v>
      </c>
      <c r="I15" s="102">
        <v>93579.147960000002</v>
      </c>
      <c r="K15" s="101">
        <v>6.4800749718137388E-2</v>
      </c>
      <c r="L15" s="15"/>
    </row>
    <row r="16" spans="1:12">
      <c r="A16" s="89" t="s">
        <v>52</v>
      </c>
      <c r="B16" s="98">
        <v>16491.850715</v>
      </c>
      <c r="C16" s="98">
        <v>29335.931156999999</v>
      </c>
      <c r="D16" s="98">
        <v>33600.009994</v>
      </c>
      <c r="E16" s="98">
        <v>67225.207381999993</v>
      </c>
      <c r="F16" s="98">
        <v>78897.759695999994</v>
      </c>
      <c r="G16" s="98">
        <v>31121.987162000001</v>
      </c>
      <c r="I16" s="98">
        <v>256672.74610599998</v>
      </c>
      <c r="K16" s="91">
        <v>0.1321613180394807</v>
      </c>
      <c r="L16" s="15"/>
    </row>
    <row r="17" spans="1:12">
      <c r="A17" s="10" t="s">
        <v>53</v>
      </c>
      <c r="B17" s="97">
        <v>34388.786635999997</v>
      </c>
      <c r="C17" s="97">
        <v>47200.532356999996</v>
      </c>
      <c r="D17" s="97">
        <v>45764.180310000003</v>
      </c>
      <c r="E17" s="97">
        <v>122262.746291</v>
      </c>
      <c r="F17" s="97">
        <v>159109.31447400001</v>
      </c>
      <c r="G17" s="97">
        <v>40762.177494000003</v>
      </c>
      <c r="I17" s="97">
        <v>449487.73756199999</v>
      </c>
      <c r="K17" s="94">
        <v>0.10887905274481036</v>
      </c>
      <c r="L17" s="15"/>
    </row>
    <row r="18" spans="1:12">
      <c r="A18" s="10" t="s">
        <v>54</v>
      </c>
      <c r="B18" s="97">
        <v>6854.566374</v>
      </c>
      <c r="C18" s="97">
        <v>18021.050038000001</v>
      </c>
      <c r="D18" s="97">
        <v>32491.662595000002</v>
      </c>
      <c r="E18" s="97">
        <v>66741.123458000002</v>
      </c>
      <c r="F18" s="97">
        <v>87235.253337999995</v>
      </c>
      <c r="G18" s="97">
        <v>28498.536656</v>
      </c>
      <c r="I18" s="97">
        <v>239842.19245900001</v>
      </c>
      <c r="K18" s="94">
        <v>-4.7210339489409558E-2</v>
      </c>
      <c r="L18" s="15"/>
    </row>
    <row r="19" spans="1:12">
      <c r="A19" s="89" t="s">
        <v>55</v>
      </c>
      <c r="B19" s="98">
        <v>41243.353009999999</v>
      </c>
      <c r="C19" s="98">
        <v>65221.582392999997</v>
      </c>
      <c r="D19" s="98">
        <v>78255.842904000005</v>
      </c>
      <c r="E19" s="98">
        <v>189003.869748</v>
      </c>
      <c r="F19" s="98">
        <v>246344.56781000001</v>
      </c>
      <c r="G19" s="98">
        <v>69260.714147999999</v>
      </c>
      <c r="I19" s="98">
        <v>689329.93001300003</v>
      </c>
      <c r="K19" s="91">
        <v>4.9081418992471162E-2</v>
      </c>
      <c r="L19" s="15"/>
    </row>
    <row r="20" spans="1:12">
      <c r="A20" s="10" t="s">
        <v>56</v>
      </c>
      <c r="B20" s="101">
        <v>0.16619808705509515</v>
      </c>
      <c r="C20" s="101">
        <v>0.27630501096112836</v>
      </c>
      <c r="D20" s="101">
        <v>0.41519791224866109</v>
      </c>
      <c r="E20" s="101">
        <v>0.35312040725402261</v>
      </c>
      <c r="F20" s="101">
        <v>0.3541188430234945</v>
      </c>
      <c r="G20" s="101">
        <v>0.4114675542487593</v>
      </c>
      <c r="I20" s="101">
        <v>0.34793526585227025</v>
      </c>
      <c r="K20" s="136"/>
    </row>
    <row r="21" spans="1:12">
      <c r="A21" s="10" t="s">
        <v>57</v>
      </c>
      <c r="B21" s="103">
        <v>2.7161713527908602</v>
      </c>
      <c r="C21" s="103">
        <v>2.2911786331071</v>
      </c>
      <c r="D21" s="103">
        <v>2.3060279403708401</v>
      </c>
      <c r="E21" s="103">
        <v>2.9539423620093102</v>
      </c>
      <c r="F21" s="103">
        <v>3.1640084429180302</v>
      </c>
      <c r="G21" s="103">
        <v>2.22629124665256</v>
      </c>
      <c r="I21" s="103">
        <v>2.60960332964145</v>
      </c>
      <c r="K21" s="16"/>
    </row>
    <row r="22" spans="1:12">
      <c r="A22" s="10" t="s">
        <v>58</v>
      </c>
      <c r="B22" s="103">
        <v>1.7891932835041899</v>
      </c>
      <c r="C22" s="103">
        <v>2.06309756666308</v>
      </c>
      <c r="D22" s="103">
        <v>2.3622479513097399</v>
      </c>
      <c r="E22" s="103">
        <v>2.5833085389980699</v>
      </c>
      <c r="F22" s="103">
        <v>3.0490642788988098</v>
      </c>
      <c r="G22" s="103">
        <v>2.2242703000578898</v>
      </c>
      <c r="I22" s="103">
        <v>2.3451969865719633</v>
      </c>
      <c r="K22" s="16"/>
    </row>
    <row r="23" spans="1:12">
      <c r="A23" s="89" t="s">
        <v>59</v>
      </c>
      <c r="B23" s="96">
        <v>2.5008323033440698</v>
      </c>
      <c r="C23" s="96">
        <v>2.2232661388502502</v>
      </c>
      <c r="D23" s="96">
        <v>2.3290422508199899</v>
      </c>
      <c r="E23" s="96">
        <v>2.8115029630776101</v>
      </c>
      <c r="F23" s="96">
        <v>3.1223265243422298</v>
      </c>
      <c r="G23" s="96">
        <v>2.2254592480703601</v>
      </c>
      <c r="I23" s="96">
        <v>2.5354049047507514</v>
      </c>
      <c r="K23" s="17"/>
    </row>
    <row r="24" spans="1:12">
      <c r="A24" s="128"/>
      <c r="B24" s="133"/>
      <c r="C24" s="133"/>
      <c r="D24" s="133"/>
      <c r="E24" s="133"/>
      <c r="F24" s="133"/>
      <c r="G24" s="133"/>
      <c r="I24" s="133"/>
      <c r="K24" s="17"/>
    </row>
    <row r="25" spans="1:12" ht="27.6">
      <c r="A25" s="255" t="s">
        <v>60</v>
      </c>
      <c r="B25" s="7" t="s">
        <v>39</v>
      </c>
      <c r="C25" s="7" t="s">
        <v>40</v>
      </c>
      <c r="D25" s="7" t="s">
        <v>41</v>
      </c>
      <c r="E25" s="7" t="s">
        <v>42</v>
      </c>
      <c r="F25" s="7" t="s">
        <v>43</v>
      </c>
      <c r="G25" s="7" t="s">
        <v>44</v>
      </c>
      <c r="H25" s="8"/>
      <c r="I25" s="9" t="s">
        <v>45</v>
      </c>
      <c r="J25" s="8"/>
      <c r="K25" s="9" t="s">
        <v>46</v>
      </c>
    </row>
    <row r="26" spans="1:12">
      <c r="A26" s="154" t="s">
        <v>61</v>
      </c>
      <c r="B26" s="102">
        <v>57</v>
      </c>
      <c r="C26" s="102">
        <v>57</v>
      </c>
      <c r="D26" s="102">
        <v>57</v>
      </c>
      <c r="E26" s="102">
        <v>57</v>
      </c>
      <c r="F26" s="102">
        <v>57</v>
      </c>
      <c r="G26" s="102">
        <v>57</v>
      </c>
      <c r="I26" s="102">
        <v>57</v>
      </c>
      <c r="K26" s="101" t="s">
        <v>62</v>
      </c>
    </row>
    <row r="27" spans="1:12">
      <c r="A27" s="154" t="s">
        <v>63</v>
      </c>
      <c r="B27" s="102">
        <v>36</v>
      </c>
      <c r="C27" s="102">
        <v>49</v>
      </c>
      <c r="D27" s="102">
        <v>53</v>
      </c>
      <c r="E27" s="102">
        <v>56</v>
      </c>
      <c r="F27" s="102">
        <v>56</v>
      </c>
      <c r="G27" s="102">
        <v>53</v>
      </c>
      <c r="I27" s="102">
        <v>50.5</v>
      </c>
      <c r="K27" s="260">
        <v>-1.3333333333333357</v>
      </c>
    </row>
    <row r="28" spans="1:12">
      <c r="A28" s="255" t="s">
        <v>64</v>
      </c>
      <c r="B28" s="102">
        <v>28</v>
      </c>
      <c r="C28" s="102">
        <v>37</v>
      </c>
      <c r="D28" s="102">
        <v>39</v>
      </c>
      <c r="E28" s="102">
        <v>42</v>
      </c>
      <c r="F28" s="102">
        <v>42</v>
      </c>
      <c r="G28" s="102">
        <v>39</v>
      </c>
      <c r="I28" s="102">
        <v>37.833333333333336</v>
      </c>
      <c r="K28" s="260">
        <v>-1.3333333333333286</v>
      </c>
    </row>
    <row r="29" spans="1:12">
      <c r="A29" s="255" t="s">
        <v>65</v>
      </c>
      <c r="B29" s="102">
        <v>92.382643218609303</v>
      </c>
      <c r="C29" s="102">
        <v>101.592963153281</v>
      </c>
      <c r="D29" s="102">
        <v>101.33437990580801</v>
      </c>
      <c r="E29" s="102">
        <v>99.521645539344703</v>
      </c>
      <c r="F29" s="102">
        <v>101.24711097789</v>
      </c>
      <c r="G29" s="102">
        <v>97.340646555306193</v>
      </c>
      <c r="I29" s="102">
        <v>98.903231558373207</v>
      </c>
      <c r="K29" s="195">
        <v>3.6434423440280739</v>
      </c>
    </row>
    <row r="30" spans="1:12">
      <c r="A30" s="189" t="s">
        <v>66</v>
      </c>
      <c r="B30" s="98">
        <v>79.410951825905101</v>
      </c>
      <c r="C30" s="98">
        <v>87.538959742323101</v>
      </c>
      <c r="D30" s="98">
        <v>85.509272887842201</v>
      </c>
      <c r="E30" s="98">
        <v>84.145601617795705</v>
      </c>
      <c r="F30" s="98">
        <v>85.309423955017095</v>
      </c>
      <c r="G30" s="98">
        <v>83.220443349753694</v>
      </c>
      <c r="H30" s="54"/>
      <c r="I30" s="98">
        <v>84.189108896439478</v>
      </c>
      <c r="J30" s="54"/>
      <c r="K30" s="196">
        <v>2.9891733970054872</v>
      </c>
    </row>
    <row r="31" spans="1:12">
      <c r="A31" s="255" t="s">
        <v>67</v>
      </c>
      <c r="B31" s="102">
        <v>84.078899544272701</v>
      </c>
      <c r="C31" s="102">
        <v>96.0019748309807</v>
      </c>
      <c r="D31" s="102">
        <v>95.499738356881196</v>
      </c>
      <c r="E31" s="102">
        <v>90.385075340827598</v>
      </c>
      <c r="F31" s="102">
        <v>93.837804579839599</v>
      </c>
      <c r="G31" s="102">
        <v>90.415246959749595</v>
      </c>
      <c r="I31" s="102">
        <v>91.703123268758574</v>
      </c>
      <c r="K31" s="195">
        <v>3.2703936358834085</v>
      </c>
    </row>
    <row r="32" spans="1:12">
      <c r="A32" s="255" t="s">
        <v>68</v>
      </c>
      <c r="B32" s="102">
        <v>84.078899544272701</v>
      </c>
      <c r="C32" s="102">
        <v>96.0019748309807</v>
      </c>
      <c r="D32" s="102">
        <v>95.499738356881196</v>
      </c>
      <c r="E32" s="102">
        <v>90.385075340827598</v>
      </c>
      <c r="F32" s="102">
        <v>93.837804579839599</v>
      </c>
      <c r="G32" s="102">
        <v>90.415246959749595</v>
      </c>
      <c r="I32" s="102">
        <v>91.703123268758574</v>
      </c>
      <c r="K32" s="195">
        <v>3.2703936358834085</v>
      </c>
    </row>
    <row r="33" spans="1:17">
      <c r="A33" s="255" t="s">
        <v>69</v>
      </c>
      <c r="B33" s="102">
        <v>84.078899544272701</v>
      </c>
      <c r="C33" s="102">
        <v>96.0019748309807</v>
      </c>
      <c r="D33" s="102">
        <v>95.499738356881196</v>
      </c>
      <c r="E33" s="102">
        <v>90.385075340827598</v>
      </c>
      <c r="F33" s="102">
        <v>93.837804579839599</v>
      </c>
      <c r="G33" s="102">
        <v>90.415246959749595</v>
      </c>
      <c r="I33" s="102">
        <v>91.703123268758574</v>
      </c>
      <c r="K33" s="195">
        <v>5.2122680232995435</v>
      </c>
    </row>
    <row r="34" spans="1:17">
      <c r="A34" s="34"/>
      <c r="B34" s="34"/>
      <c r="C34" s="34"/>
      <c r="D34" s="34"/>
      <c r="E34" s="34"/>
      <c r="F34" s="34"/>
      <c r="G34" s="34"/>
      <c r="I34" s="126"/>
      <c r="K34" s="18"/>
    </row>
    <row r="35" spans="1:17">
      <c r="A35" s="19" t="s">
        <v>70</v>
      </c>
      <c r="B35" s="34"/>
      <c r="C35" s="34"/>
      <c r="D35" s="34"/>
      <c r="E35" s="34"/>
      <c r="F35" s="34"/>
      <c r="G35" s="34"/>
      <c r="I35" s="126"/>
      <c r="K35" s="18"/>
    </row>
    <row r="36" spans="1:17">
      <c r="A36" s="19" t="s">
        <v>71</v>
      </c>
      <c r="B36" s="34"/>
      <c r="C36" s="34"/>
      <c r="D36" s="34"/>
      <c r="E36" s="34"/>
      <c r="F36" s="34"/>
      <c r="G36" s="34"/>
      <c r="I36" s="18"/>
      <c r="K36" s="18"/>
    </row>
    <row r="37" spans="1:17">
      <c r="A37" s="21" t="s">
        <v>72</v>
      </c>
      <c r="B37" s="34"/>
      <c r="C37" s="34"/>
      <c r="D37" s="34"/>
      <c r="E37" s="34"/>
      <c r="F37" s="34"/>
      <c r="G37" s="34"/>
      <c r="I37" s="18"/>
      <c r="K37" s="18"/>
    </row>
    <row r="38" spans="1:17">
      <c r="A38" s="34"/>
      <c r="B38" s="34"/>
      <c r="C38" s="34"/>
      <c r="D38" s="34"/>
      <c r="E38" s="34"/>
      <c r="F38" s="34"/>
      <c r="G38" s="34"/>
      <c r="I38" s="18"/>
      <c r="K38" s="18"/>
    </row>
    <row r="39" spans="1:17">
      <c r="A39" s="282" t="s">
        <v>127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</row>
  </sheetData>
  <mergeCells count="1">
    <mergeCell ref="A39:Q39"/>
  </mergeCells>
  <hyperlinks>
    <hyperlink ref="E1" location="Sommaire!A1" display="Retour au sommaire" xr:uid="{8D373C9A-6050-42FA-B94E-FD30C7407A3C}"/>
  </hyperlinks>
  <pageMargins left="0.19685039370078741" right="0.19685039370078741" top="0.19685039370078741" bottom="0.19685039370078741" header="0.11811023622047245" footer="0.11811023622047245"/>
  <pageSetup paperSize="9" scale="86" orientation="landscape" verticalDpi="300" r:id="rId1"/>
  <headerFooter alignWithMargins="0">
    <oddFooter>&amp;C&amp;"Arial Narrow,Normal"&amp;9Document réalisé par le Comité Régional du Tourisme Centre -Val de Loire - 37 avenue de Paris - 45000 ORLEANS - Tél : 02.38.79.95.00 - Site pro : www.tourisme-pro-centre.fr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29">
    <pageSetUpPr fitToPage="1"/>
  </sheetPr>
  <dimension ref="A1:Q39"/>
  <sheetViews>
    <sheetView topLeftCell="A2" zoomScaleNormal="100" workbookViewId="0">
      <selection activeCell="E27" sqref="E27"/>
    </sheetView>
  </sheetViews>
  <sheetFormatPr baseColWidth="10" defaultColWidth="11.44140625" defaultRowHeight="13.8"/>
  <cols>
    <col min="1" max="1" width="32.109375" style="2" customWidth="1"/>
    <col min="2" max="2" width="11.109375" style="2" customWidth="1"/>
    <col min="3" max="3" width="15.6640625" style="2" customWidth="1"/>
    <col min="4" max="4" width="9.6640625" style="2" bestFit="1" customWidth="1"/>
    <col min="5" max="7" width="10.5546875" style="2" customWidth="1"/>
    <col min="8" max="8" width="1.88671875" style="2" customWidth="1"/>
    <col min="9" max="9" width="10.5546875" style="2" customWidth="1"/>
    <col min="10" max="10" width="1.88671875" style="2" customWidth="1"/>
    <col min="11" max="11" width="10.5546875" style="2" customWidth="1"/>
    <col min="12" max="12" width="1.88671875" style="2" customWidth="1"/>
    <col min="13" max="16384" width="11.44140625" style="2"/>
  </cols>
  <sheetData>
    <row r="1" spans="1:12" ht="14.4">
      <c r="A1" s="54" t="s">
        <v>30</v>
      </c>
      <c r="B1" s="54"/>
      <c r="C1" s="54"/>
      <c r="D1" s="54"/>
      <c r="E1" s="3" t="s">
        <v>31</v>
      </c>
    </row>
    <row r="2" spans="1:12">
      <c r="A2" s="2" t="s">
        <v>32</v>
      </c>
    </row>
    <row r="3" spans="1:12">
      <c r="A3" s="4" t="s">
        <v>33</v>
      </c>
      <c r="B3" s="4"/>
    </row>
    <row r="4" spans="1:12">
      <c r="A4" s="5" t="s">
        <v>34</v>
      </c>
      <c r="B4" s="5"/>
      <c r="C4" s="5"/>
      <c r="D4" s="5"/>
    </row>
    <row r="5" spans="1:12">
      <c r="A5" s="5"/>
      <c r="B5" s="5"/>
      <c r="C5" s="5"/>
      <c r="D5" s="5"/>
    </row>
    <row r="6" spans="1:12">
      <c r="A6" s="88" t="s">
        <v>35</v>
      </c>
      <c r="B6" s="88"/>
      <c r="C6" s="120">
        <v>2022</v>
      </c>
      <c r="D6" s="54"/>
      <c r="E6" s="54"/>
    </row>
    <row r="7" spans="1:12">
      <c r="A7" s="88" t="s">
        <v>36</v>
      </c>
      <c r="B7" s="88"/>
      <c r="C7" s="120" t="s">
        <v>76</v>
      </c>
      <c r="D7" s="54"/>
      <c r="E7" s="54"/>
    </row>
    <row r="9" spans="1:12" ht="27.6">
      <c r="A9" s="6" t="s">
        <v>38</v>
      </c>
      <c r="B9" s="7" t="s">
        <v>39</v>
      </c>
      <c r="C9" s="7" t="s">
        <v>40</v>
      </c>
      <c r="D9" s="7" t="s">
        <v>41</v>
      </c>
      <c r="E9" s="7" t="s">
        <v>42</v>
      </c>
      <c r="F9" s="7" t="s">
        <v>43</v>
      </c>
      <c r="G9" s="7" t="s">
        <v>44</v>
      </c>
      <c r="H9" s="8"/>
      <c r="I9" s="9" t="s">
        <v>45</v>
      </c>
      <c r="J9" s="8"/>
      <c r="K9" s="9" t="s">
        <v>46</v>
      </c>
      <c r="L9" s="8"/>
    </row>
    <row r="10" spans="1:12">
      <c r="A10" s="10" t="s">
        <v>47</v>
      </c>
      <c r="B10" s="102">
        <v>94210</v>
      </c>
      <c r="C10" s="102">
        <v>188893</v>
      </c>
      <c r="D10" s="102">
        <v>139716</v>
      </c>
      <c r="E10" s="102">
        <v>142321</v>
      </c>
      <c r="F10" s="102">
        <v>142538</v>
      </c>
      <c r="G10" s="102">
        <v>111290</v>
      </c>
      <c r="H10" s="13"/>
      <c r="I10" s="102">
        <v>818968</v>
      </c>
      <c r="J10" s="13"/>
      <c r="K10" s="101">
        <v>8.7227170324309045E-2</v>
      </c>
      <c r="L10" s="12"/>
    </row>
    <row r="11" spans="1:12">
      <c r="A11" s="134" t="s">
        <v>48</v>
      </c>
      <c r="B11" s="102">
        <v>21412.094432000002</v>
      </c>
      <c r="C11" s="102">
        <v>33244.067368999997</v>
      </c>
      <c r="D11" s="102">
        <v>43873.612120999998</v>
      </c>
      <c r="E11" s="102">
        <v>82870.679657000001</v>
      </c>
      <c r="F11" s="102">
        <v>94826.347320000001</v>
      </c>
      <c r="G11" s="102">
        <v>29504.922057</v>
      </c>
      <c r="H11" s="13"/>
      <c r="I11" s="102">
        <v>305731.72295600001</v>
      </c>
      <c r="J11" s="13"/>
      <c r="K11" s="101">
        <v>0.11558963587566766</v>
      </c>
      <c r="L11" s="12"/>
    </row>
    <row r="12" spans="1:12">
      <c r="A12" s="89" t="s">
        <v>49</v>
      </c>
      <c r="B12" s="135">
        <v>0.22728048436471715</v>
      </c>
      <c r="C12" s="135">
        <v>0.17599417325681732</v>
      </c>
      <c r="D12" s="135">
        <v>0.31401995563142371</v>
      </c>
      <c r="E12" s="135">
        <v>0.58228005464407928</v>
      </c>
      <c r="F12" s="135">
        <v>0.66527064586285767</v>
      </c>
      <c r="G12" s="135">
        <v>0.26511745940336057</v>
      </c>
      <c r="H12" s="90"/>
      <c r="I12" s="91">
        <v>0.37331339314356604</v>
      </c>
      <c r="J12" s="90"/>
      <c r="K12" s="138">
        <v>0.94910242192992045</v>
      </c>
      <c r="L12" s="14"/>
    </row>
    <row r="13" spans="1:12">
      <c r="A13" s="128"/>
      <c r="B13" s="128"/>
      <c r="C13" s="133"/>
      <c r="D13" s="133"/>
      <c r="E13" s="133"/>
      <c r="F13" s="133"/>
      <c r="G13" s="133"/>
      <c r="H13" s="13"/>
      <c r="I13" s="130"/>
      <c r="J13" s="13"/>
      <c r="K13" s="131"/>
      <c r="L13" s="14"/>
    </row>
    <row r="14" spans="1:12">
      <c r="A14" s="10" t="s">
        <v>50</v>
      </c>
      <c r="B14" s="102">
        <v>19065.410056000001</v>
      </c>
      <c r="C14" s="102">
        <v>25876.685015999999</v>
      </c>
      <c r="D14" s="102">
        <v>29028.732062999999</v>
      </c>
      <c r="E14" s="102">
        <v>46030.213324999997</v>
      </c>
      <c r="F14" s="102">
        <v>47943.422766999996</v>
      </c>
      <c r="G14" s="102">
        <v>14571.556744</v>
      </c>
      <c r="I14" s="102">
        <v>182516.01997099997</v>
      </c>
      <c r="K14" s="101">
        <v>0.33720143156138349</v>
      </c>
      <c r="L14" s="15"/>
    </row>
    <row r="15" spans="1:12">
      <c r="A15" s="10" t="s">
        <v>51</v>
      </c>
      <c r="B15" s="102">
        <v>3484.4101999999998</v>
      </c>
      <c r="C15" s="102">
        <v>8021.1052239999999</v>
      </c>
      <c r="D15" s="102">
        <v>13343.714877</v>
      </c>
      <c r="E15" s="102">
        <v>32514.019004000002</v>
      </c>
      <c r="F15" s="102">
        <v>31872.459014</v>
      </c>
      <c r="G15" s="102">
        <v>9826.3020940000006</v>
      </c>
      <c r="I15" s="102">
        <v>99062.010412999996</v>
      </c>
      <c r="K15" s="101">
        <v>4.3086375250881791E-2</v>
      </c>
      <c r="L15" s="15"/>
    </row>
    <row r="16" spans="1:12">
      <c r="A16" s="89" t="s">
        <v>52</v>
      </c>
      <c r="B16" s="98">
        <v>22549.820258</v>
      </c>
      <c r="C16" s="98">
        <v>33897.790241000002</v>
      </c>
      <c r="D16" s="98">
        <v>42372.446942000002</v>
      </c>
      <c r="E16" s="98">
        <v>78544.232325000004</v>
      </c>
      <c r="F16" s="98">
        <v>79815.881781999997</v>
      </c>
      <c r="G16" s="98">
        <v>24397.858839</v>
      </c>
      <c r="I16" s="98">
        <v>281578.03038700001</v>
      </c>
      <c r="K16" s="91">
        <v>0.21652400544454567</v>
      </c>
      <c r="L16" s="15"/>
    </row>
    <row r="17" spans="1:12">
      <c r="A17" s="10" t="s">
        <v>53</v>
      </c>
      <c r="B17" s="102">
        <v>66738.097051000004</v>
      </c>
      <c r="C17" s="102">
        <v>75328.011847000002</v>
      </c>
      <c r="D17" s="102">
        <v>74616.912160000007</v>
      </c>
      <c r="E17" s="102">
        <v>175788.79857499999</v>
      </c>
      <c r="F17" s="102">
        <v>191253.136635</v>
      </c>
      <c r="G17" s="102">
        <v>38729.136078000003</v>
      </c>
      <c r="I17" s="102">
        <v>622454.0923459999</v>
      </c>
      <c r="K17" s="101">
        <v>0.28609540791990645</v>
      </c>
      <c r="L17" s="15"/>
    </row>
    <row r="18" spans="1:12">
      <c r="A18" s="10" t="s">
        <v>54</v>
      </c>
      <c r="B18" s="102">
        <v>9015.592944</v>
      </c>
      <c r="C18" s="102">
        <v>22407.717928999999</v>
      </c>
      <c r="D18" s="102">
        <v>44056.417931000004</v>
      </c>
      <c r="E18" s="102">
        <v>113967.37244200001</v>
      </c>
      <c r="F18" s="102">
        <v>148936.322755</v>
      </c>
      <c r="G18" s="102">
        <v>32738.84132</v>
      </c>
      <c r="I18" s="102">
        <v>371122.26532100001</v>
      </c>
      <c r="K18" s="101">
        <v>-5.3192269801178471E-2</v>
      </c>
      <c r="L18" s="15"/>
    </row>
    <row r="19" spans="1:12">
      <c r="A19" s="89" t="s">
        <v>55</v>
      </c>
      <c r="B19" s="98">
        <v>75753.689994999993</v>
      </c>
      <c r="C19" s="98">
        <v>97735.729775</v>
      </c>
      <c r="D19" s="98">
        <v>118673.330089</v>
      </c>
      <c r="E19" s="98">
        <v>289756.17101400002</v>
      </c>
      <c r="F19" s="98">
        <v>340189.45938999997</v>
      </c>
      <c r="G19" s="98">
        <v>71467.977398000003</v>
      </c>
      <c r="I19" s="98">
        <v>993576.35766099999</v>
      </c>
      <c r="K19" s="91">
        <v>0.13427183672487741</v>
      </c>
      <c r="L19" s="15"/>
    </row>
    <row r="20" spans="1:12">
      <c r="A20" s="10" t="s">
        <v>56</v>
      </c>
      <c r="B20" s="101">
        <v>0.11901193122863138</v>
      </c>
      <c r="C20" s="101">
        <v>0.22926843622680668</v>
      </c>
      <c r="D20" s="101">
        <v>0.37124110276470329</v>
      </c>
      <c r="E20" s="101">
        <v>0.39332164020242211</v>
      </c>
      <c r="F20" s="101">
        <v>0.43780404902039138</v>
      </c>
      <c r="G20" s="101">
        <v>0.45809105716927956</v>
      </c>
      <c r="I20" s="101">
        <v>0.3735216347082444</v>
      </c>
      <c r="K20" s="136"/>
    </row>
    <row r="21" spans="1:12">
      <c r="A21" s="10" t="s">
        <v>57</v>
      </c>
      <c r="B21" s="103">
        <v>3.5004805485417401</v>
      </c>
      <c r="C21" s="103">
        <v>2.9110379401543698</v>
      </c>
      <c r="D21" s="103">
        <v>2.57045026968665</v>
      </c>
      <c r="E21" s="103">
        <v>3.8189872667725702</v>
      </c>
      <c r="F21" s="103">
        <v>3.9891423181125401</v>
      </c>
      <c r="G21" s="103">
        <v>2.65785850876552</v>
      </c>
      <c r="I21" s="103">
        <v>3.2413261420055655</v>
      </c>
      <c r="K21" s="16"/>
    </row>
    <row r="22" spans="1:12">
      <c r="A22" s="10" t="s">
        <v>58</v>
      </c>
      <c r="B22" s="103">
        <v>2.5874086076317901</v>
      </c>
      <c r="C22" s="103">
        <v>2.7935948105946502</v>
      </c>
      <c r="D22" s="103">
        <v>3.3016606197827398</v>
      </c>
      <c r="E22" s="103">
        <v>3.5051764110730002</v>
      </c>
      <c r="F22" s="103">
        <v>4.6728845957439198</v>
      </c>
      <c r="G22" s="103">
        <v>3.3317560366875498</v>
      </c>
      <c r="I22" s="103">
        <v>3.365413513585608</v>
      </c>
      <c r="K22" s="16"/>
    </row>
    <row r="23" spans="1:12">
      <c r="A23" s="89" t="s">
        <v>59</v>
      </c>
      <c r="B23" s="96">
        <v>3.3593921870896</v>
      </c>
      <c r="C23" s="96">
        <v>2.88324781881466</v>
      </c>
      <c r="D23" s="96">
        <v>2.80071930354746</v>
      </c>
      <c r="E23" s="96">
        <v>3.6890827300348201</v>
      </c>
      <c r="F23" s="96">
        <v>4.2621775490641696</v>
      </c>
      <c r="G23" s="96">
        <v>2.9292725181177901</v>
      </c>
      <c r="I23" s="96">
        <v>3.32064868444475</v>
      </c>
      <c r="K23" s="17"/>
    </row>
    <row r="24" spans="1:12">
      <c r="A24" s="128"/>
      <c r="B24" s="133"/>
      <c r="C24" s="133"/>
      <c r="D24" s="133"/>
      <c r="E24" s="133"/>
      <c r="F24" s="133"/>
      <c r="G24" s="133"/>
      <c r="I24" s="133"/>
      <c r="K24" s="17"/>
    </row>
    <row r="25" spans="1:12" ht="27.6">
      <c r="A25" s="255" t="s">
        <v>60</v>
      </c>
      <c r="B25" s="7" t="s">
        <v>39</v>
      </c>
      <c r="C25" s="7" t="s">
        <v>40</v>
      </c>
      <c r="D25" s="7" t="s">
        <v>41</v>
      </c>
      <c r="E25" s="7" t="s">
        <v>42</v>
      </c>
      <c r="F25" s="7" t="s">
        <v>43</v>
      </c>
      <c r="G25" s="7" t="s">
        <v>44</v>
      </c>
      <c r="H25" s="8"/>
      <c r="I25" s="9" t="s">
        <v>45</v>
      </c>
      <c r="J25" s="8"/>
      <c r="K25" s="9" t="s">
        <v>46</v>
      </c>
    </row>
    <row r="26" spans="1:12">
      <c r="A26" s="154" t="s">
        <v>61</v>
      </c>
      <c r="B26" s="102">
        <v>42</v>
      </c>
      <c r="C26" s="102">
        <v>42</v>
      </c>
      <c r="D26" s="102">
        <v>42</v>
      </c>
      <c r="E26" s="102">
        <v>42</v>
      </c>
      <c r="F26" s="102">
        <v>42</v>
      </c>
      <c r="G26" s="102">
        <v>42</v>
      </c>
      <c r="I26" s="102">
        <v>42</v>
      </c>
      <c r="K26" s="101" t="s">
        <v>62</v>
      </c>
    </row>
    <row r="27" spans="1:12">
      <c r="A27" s="154" t="s">
        <v>63</v>
      </c>
      <c r="B27" s="102">
        <v>30</v>
      </c>
      <c r="C27" s="102">
        <v>37</v>
      </c>
      <c r="D27" s="102">
        <v>40</v>
      </c>
      <c r="E27" s="102">
        <v>40</v>
      </c>
      <c r="F27" s="102">
        <v>40</v>
      </c>
      <c r="G27" s="102">
        <v>39</v>
      </c>
      <c r="I27" s="102">
        <v>37.666666666666664</v>
      </c>
      <c r="K27" s="260">
        <v>-1.3333333333333357</v>
      </c>
    </row>
    <row r="28" spans="1:12">
      <c r="A28" s="255" t="s">
        <v>64</v>
      </c>
      <c r="B28" s="102">
        <v>27</v>
      </c>
      <c r="C28" s="102">
        <v>34</v>
      </c>
      <c r="D28" s="102">
        <v>37</v>
      </c>
      <c r="E28" s="102">
        <v>37</v>
      </c>
      <c r="F28" s="102">
        <v>37</v>
      </c>
      <c r="G28" s="102">
        <v>36</v>
      </c>
      <c r="I28" s="102">
        <v>34.666666666666664</v>
      </c>
      <c r="K28" s="260">
        <v>-2.3333333333333357</v>
      </c>
    </row>
    <row r="29" spans="1:12">
      <c r="A29" s="255" t="s">
        <v>65</v>
      </c>
      <c r="B29" s="102">
        <v>92.817704561911697</v>
      </c>
      <c r="C29" s="102">
        <v>93.114205030537903</v>
      </c>
      <c r="D29" s="102">
        <v>81.876093490646497</v>
      </c>
      <c r="E29" s="102">
        <v>78.301457194899797</v>
      </c>
      <c r="F29" s="102">
        <v>76.335530802455096</v>
      </c>
      <c r="G29" s="102">
        <v>63.595358412876699</v>
      </c>
      <c r="I29" s="102">
        <v>81.006724915554614</v>
      </c>
      <c r="K29" s="195">
        <v>-9.167946850400611</v>
      </c>
    </row>
    <row r="30" spans="1:12">
      <c r="A30" s="189" t="s">
        <v>66</v>
      </c>
      <c r="B30" s="98">
        <v>87.077804903938002</v>
      </c>
      <c r="C30" s="98">
        <v>90.073216053532903</v>
      </c>
      <c r="D30" s="98">
        <v>78.377565919436606</v>
      </c>
      <c r="E30" s="98">
        <v>74.907427575691599</v>
      </c>
      <c r="F30" s="98">
        <v>73.031752936059206</v>
      </c>
      <c r="G30" s="98">
        <v>61.063887141701898</v>
      </c>
      <c r="H30" s="54"/>
      <c r="I30" s="98">
        <v>77.421942421726712</v>
      </c>
      <c r="J30" s="54"/>
      <c r="K30" s="196">
        <v>-6.8911724529304195</v>
      </c>
    </row>
    <row r="31" spans="1:12">
      <c r="A31" s="255" t="s">
        <v>67</v>
      </c>
      <c r="B31" s="102">
        <v>91.4939355539464</v>
      </c>
      <c r="C31" s="102">
        <v>91.349795319717202</v>
      </c>
      <c r="D31" s="102">
        <v>78.197478803104403</v>
      </c>
      <c r="E31" s="102">
        <v>75.933515482695796</v>
      </c>
      <c r="F31" s="102">
        <v>73.971357126619694</v>
      </c>
      <c r="G31" s="102">
        <v>61.798615010293801</v>
      </c>
      <c r="I31" s="102">
        <v>78.790782882729545</v>
      </c>
      <c r="K31" s="195">
        <v>-9.9556039705616399</v>
      </c>
    </row>
    <row r="32" spans="1:12">
      <c r="A32" s="255" t="s">
        <v>68</v>
      </c>
      <c r="B32" s="102">
        <v>91.4939355539464</v>
      </c>
      <c r="C32" s="102">
        <v>91.349795319717202</v>
      </c>
      <c r="D32" s="102">
        <v>78.197478803104403</v>
      </c>
      <c r="E32" s="102">
        <v>75.933515482695796</v>
      </c>
      <c r="F32" s="102">
        <v>70.857012957490298</v>
      </c>
      <c r="G32" s="102">
        <v>61.798615010293801</v>
      </c>
      <c r="I32" s="102">
        <v>78.271725521207983</v>
      </c>
      <c r="K32" s="195">
        <v>-10.069184132033925</v>
      </c>
    </row>
    <row r="33" spans="1:17">
      <c r="A33" s="255" t="s">
        <v>69</v>
      </c>
      <c r="B33" s="102">
        <v>91.4939355539464</v>
      </c>
      <c r="C33" s="102">
        <v>91.349795319717202</v>
      </c>
      <c r="D33" s="102">
        <v>78.197478803104403</v>
      </c>
      <c r="E33" s="102">
        <v>75.933515482695796</v>
      </c>
      <c r="F33" s="102">
        <v>70.857012957490298</v>
      </c>
      <c r="G33" s="102">
        <v>61.798615010293801</v>
      </c>
      <c r="I33" s="102">
        <v>78.271725521207983</v>
      </c>
      <c r="K33" s="195">
        <v>-9.6052626536196897</v>
      </c>
    </row>
    <row r="34" spans="1:17">
      <c r="A34" s="34"/>
      <c r="B34" s="34"/>
      <c r="C34" s="34"/>
      <c r="D34" s="34"/>
      <c r="E34" s="34"/>
      <c r="F34" s="34"/>
      <c r="G34" s="34"/>
      <c r="I34" s="126"/>
      <c r="K34" s="18"/>
    </row>
    <row r="35" spans="1:17">
      <c r="A35" s="19" t="s">
        <v>70</v>
      </c>
      <c r="B35" s="34"/>
      <c r="C35" s="34"/>
      <c r="D35" s="34"/>
      <c r="E35" s="34"/>
      <c r="F35" s="34"/>
      <c r="G35" s="34"/>
      <c r="I35" s="126"/>
      <c r="K35" s="18"/>
    </row>
    <row r="36" spans="1:17">
      <c r="A36" s="19" t="s">
        <v>71</v>
      </c>
      <c r="B36" s="34"/>
      <c r="C36" s="34"/>
      <c r="D36" s="34"/>
      <c r="E36" s="34"/>
      <c r="F36" s="34"/>
      <c r="G36" s="34"/>
      <c r="I36" s="18"/>
      <c r="K36" s="18"/>
    </row>
    <row r="37" spans="1:17">
      <c r="A37" s="21" t="s">
        <v>72</v>
      </c>
      <c r="B37" s="34"/>
      <c r="C37" s="34"/>
      <c r="D37" s="34"/>
      <c r="E37" s="34"/>
      <c r="F37" s="34"/>
      <c r="G37" s="34"/>
      <c r="I37" s="18"/>
      <c r="K37" s="18"/>
    </row>
    <row r="38" spans="1:17">
      <c r="A38" s="34"/>
      <c r="B38" s="34"/>
      <c r="C38" s="34"/>
      <c r="D38" s="34"/>
      <c r="E38" s="34"/>
      <c r="F38" s="34"/>
      <c r="G38" s="34"/>
      <c r="I38" s="18"/>
      <c r="K38" s="18"/>
    </row>
    <row r="39" spans="1:17">
      <c r="A39" s="282" t="s">
        <v>127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</row>
  </sheetData>
  <mergeCells count="1">
    <mergeCell ref="A39:Q39"/>
  </mergeCells>
  <hyperlinks>
    <hyperlink ref="E1" location="Sommaire!A1" display="Retour au sommaire" xr:uid="{8DB71C61-412C-4569-BF0D-0AD9A880D060}"/>
  </hyperlinks>
  <pageMargins left="0.19685039370078741" right="0.19685039370078741" top="0.19685039370078741" bottom="0.19685039370078741" header="0.11811023622047245" footer="0.11811023622047245"/>
  <pageSetup paperSize="9" scale="86" orientation="landscape" verticalDpi="300" r:id="rId1"/>
  <headerFooter alignWithMargins="0">
    <oddFooter>&amp;C&amp;"Arial Narrow,Normal"&amp;9Document réalisé par le Comité Régional du Tourisme Centre -Val de Loire - 37 avenue de Paris - 45000 ORLEANS - Tél : 02.38.79.95.00 - Site pro : www.tourisme-pro-centre.fr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5">
    <pageSetUpPr fitToPage="1"/>
  </sheetPr>
  <dimension ref="A1:Q40"/>
  <sheetViews>
    <sheetView topLeftCell="A9" zoomScaleNormal="100" workbookViewId="0">
      <selection activeCell="A6" sqref="A6:K32"/>
    </sheetView>
  </sheetViews>
  <sheetFormatPr baseColWidth="10" defaultColWidth="11.44140625" defaultRowHeight="13.8"/>
  <cols>
    <col min="1" max="1" width="31.6640625" style="2" customWidth="1"/>
    <col min="2" max="2" width="11.109375" style="2" customWidth="1"/>
    <col min="3" max="3" width="13.88671875" style="2" customWidth="1"/>
    <col min="4" max="4" width="8.6640625" style="2" bestFit="1" customWidth="1"/>
    <col min="5" max="7" width="10.5546875" style="2" customWidth="1"/>
    <col min="8" max="8" width="1.88671875" style="2" customWidth="1"/>
    <col min="9" max="9" width="10.5546875" style="2" customWidth="1"/>
    <col min="10" max="10" width="1.88671875" style="2" customWidth="1"/>
    <col min="11" max="11" width="10.5546875" style="2" customWidth="1"/>
    <col min="12" max="12" width="1.88671875" style="2" customWidth="1"/>
    <col min="13" max="16384" width="11.44140625" style="2"/>
  </cols>
  <sheetData>
    <row r="1" spans="1:12" ht="14.4">
      <c r="A1" s="54" t="s">
        <v>30</v>
      </c>
      <c r="B1" s="54"/>
      <c r="C1" s="54"/>
      <c r="D1" s="54"/>
      <c r="E1" s="3" t="s">
        <v>31</v>
      </c>
    </row>
    <row r="2" spans="1:12">
      <c r="A2" s="2" t="s">
        <v>32</v>
      </c>
    </row>
    <row r="3" spans="1:12">
      <c r="A3" s="4" t="s">
        <v>33</v>
      </c>
      <c r="B3" s="4"/>
    </row>
    <row r="4" spans="1:12">
      <c r="A4" s="5" t="s">
        <v>34</v>
      </c>
      <c r="B4" s="5"/>
      <c r="C4" s="5"/>
      <c r="D4" s="5"/>
    </row>
    <row r="5" spans="1:12">
      <c r="A5" s="5"/>
      <c r="B5" s="5"/>
      <c r="C5" s="5"/>
      <c r="D5" s="5"/>
    </row>
    <row r="6" spans="1:12">
      <c r="A6" s="88" t="s">
        <v>35</v>
      </c>
      <c r="B6" s="88"/>
      <c r="C6" s="120">
        <v>2022</v>
      </c>
      <c r="D6" s="54"/>
      <c r="E6" s="54"/>
    </row>
    <row r="7" spans="1:12">
      <c r="A7" s="88" t="s">
        <v>36</v>
      </c>
      <c r="B7" s="88"/>
      <c r="C7" s="120" t="s">
        <v>77</v>
      </c>
      <c r="D7" s="54"/>
      <c r="E7" s="54"/>
    </row>
    <row r="9" spans="1:12" ht="27.6">
      <c r="A9" s="6" t="s">
        <v>38</v>
      </c>
      <c r="B9" s="7" t="s">
        <v>39</v>
      </c>
      <c r="C9" s="7" t="s">
        <v>40</v>
      </c>
      <c r="D9" s="7" t="s">
        <v>41</v>
      </c>
      <c r="E9" s="7" t="s">
        <v>42</v>
      </c>
      <c r="F9" s="7" t="s">
        <v>43</v>
      </c>
      <c r="G9" s="7" t="s">
        <v>44</v>
      </c>
      <c r="H9" s="8"/>
      <c r="I9" s="9" t="s">
        <v>45</v>
      </c>
      <c r="J9" s="8"/>
      <c r="K9" s="9" t="s">
        <v>46</v>
      </c>
      <c r="L9" s="8"/>
    </row>
    <row r="10" spans="1:12">
      <c r="A10" s="10" t="s">
        <v>47</v>
      </c>
      <c r="B10" s="102">
        <v>51534</v>
      </c>
      <c r="C10" s="102">
        <v>71814</v>
      </c>
      <c r="D10" s="102">
        <v>70409</v>
      </c>
      <c r="E10" s="102">
        <v>81089</v>
      </c>
      <c r="F10" s="102">
        <v>76729</v>
      </c>
      <c r="G10" s="102">
        <v>65695</v>
      </c>
      <c r="H10" s="13"/>
      <c r="I10" s="102">
        <v>417270</v>
      </c>
      <c r="J10" s="13"/>
      <c r="K10" s="101">
        <v>3.1470389752285936E-2</v>
      </c>
      <c r="L10" s="12"/>
    </row>
    <row r="11" spans="1:12">
      <c r="A11" s="134" t="s">
        <v>48</v>
      </c>
      <c r="B11" s="102">
        <v>5650.7668039999999</v>
      </c>
      <c r="C11" s="102">
        <v>13999.011039999999</v>
      </c>
      <c r="D11" s="102">
        <v>19752.304413000002</v>
      </c>
      <c r="E11" s="102">
        <v>28097.566693000001</v>
      </c>
      <c r="F11" s="102">
        <v>30810.119594</v>
      </c>
      <c r="G11" s="102">
        <v>16376.915541</v>
      </c>
      <c r="H11" s="13"/>
      <c r="I11" s="102">
        <v>114686.684085</v>
      </c>
      <c r="J11" s="13"/>
      <c r="K11" s="101">
        <v>6.0683167280954535E-3</v>
      </c>
      <c r="L11" s="12"/>
    </row>
    <row r="12" spans="1:12">
      <c r="A12" s="89" t="s">
        <v>49</v>
      </c>
      <c r="B12" s="135">
        <v>0.10965123615477161</v>
      </c>
      <c r="C12" s="135">
        <v>0.19493428913582309</v>
      </c>
      <c r="D12" s="135">
        <v>0.28053664180715537</v>
      </c>
      <c r="E12" s="135">
        <v>0.34650281410548905</v>
      </c>
      <c r="F12" s="135">
        <v>0.40154465187868993</v>
      </c>
      <c r="G12" s="135">
        <v>0.24928709248801278</v>
      </c>
      <c r="H12" s="90"/>
      <c r="I12" s="91">
        <v>0.27485005891868575</v>
      </c>
      <c r="J12" s="90"/>
      <c r="K12" s="138">
        <v>-0.69396492775574137</v>
      </c>
      <c r="L12" s="14"/>
    </row>
    <row r="13" spans="1:12">
      <c r="A13" s="128"/>
      <c r="B13" s="128"/>
      <c r="C13" s="133"/>
      <c r="D13" s="133"/>
      <c r="E13" s="133"/>
      <c r="F13" s="133"/>
      <c r="G13" s="133"/>
      <c r="H13" s="13"/>
      <c r="I13" s="130"/>
      <c r="J13" s="13"/>
      <c r="K13" s="131"/>
      <c r="L13" s="14"/>
    </row>
    <row r="14" spans="1:12">
      <c r="A14" s="10" t="s">
        <v>50</v>
      </c>
      <c r="B14" s="102">
        <v>3779.6636749999998</v>
      </c>
      <c r="C14" s="102">
        <v>9051.7856749999992</v>
      </c>
      <c r="D14" s="102">
        <v>10089.331921999999</v>
      </c>
      <c r="E14" s="102">
        <v>16591.131198999999</v>
      </c>
      <c r="F14" s="102">
        <v>18546.632610000001</v>
      </c>
      <c r="G14" s="102">
        <v>8334.9850050000005</v>
      </c>
      <c r="I14" s="102">
        <v>66393.530085999999</v>
      </c>
      <c r="K14" s="101">
        <v>9.8941924255000369E-2</v>
      </c>
      <c r="L14" s="15"/>
    </row>
    <row r="15" spans="1:12">
      <c r="A15" s="10" t="s">
        <v>51</v>
      </c>
      <c r="B15" s="102">
        <v>2039.7245339999999</v>
      </c>
      <c r="C15" s="102">
        <v>4673.2822939999996</v>
      </c>
      <c r="D15" s="102">
        <v>9153.8128280000001</v>
      </c>
      <c r="E15" s="102">
        <v>15744.791078</v>
      </c>
      <c r="F15" s="102">
        <v>15467.847605000001</v>
      </c>
      <c r="G15" s="102">
        <v>7179.1680059999999</v>
      </c>
      <c r="I15" s="102">
        <v>54258.626345000004</v>
      </c>
      <c r="K15" s="101">
        <v>-9.7572430257775122E-2</v>
      </c>
      <c r="L15" s="15"/>
    </row>
    <row r="16" spans="1:12">
      <c r="A16" s="89" t="s">
        <v>52</v>
      </c>
      <c r="B16" s="98">
        <v>5819.3882080000003</v>
      </c>
      <c r="C16" s="98">
        <v>13725.067965</v>
      </c>
      <c r="D16" s="98">
        <v>19243.144746999998</v>
      </c>
      <c r="E16" s="98">
        <v>32335.922278999999</v>
      </c>
      <c r="F16" s="98">
        <v>34014.480217999997</v>
      </c>
      <c r="G16" s="98">
        <v>15514.153012000001</v>
      </c>
      <c r="I16" s="98">
        <v>120652.15642899998</v>
      </c>
      <c r="K16" s="91">
        <v>9.2169107173080661E-4</v>
      </c>
      <c r="L16" s="15"/>
    </row>
    <row r="17" spans="1:12">
      <c r="A17" s="10" t="s">
        <v>53</v>
      </c>
      <c r="B17" s="102">
        <v>8981.0162149999996</v>
      </c>
      <c r="C17" s="102">
        <v>20575.560434999999</v>
      </c>
      <c r="D17" s="102">
        <v>21382.570733</v>
      </c>
      <c r="E17" s="102">
        <v>39082.883570999998</v>
      </c>
      <c r="F17" s="102">
        <v>44884.987168</v>
      </c>
      <c r="G17" s="102">
        <v>18436.057259000001</v>
      </c>
      <c r="I17" s="102">
        <v>153343.075381</v>
      </c>
      <c r="K17" s="101">
        <v>0.10262247155485064</v>
      </c>
      <c r="L17" s="15"/>
    </row>
    <row r="18" spans="1:12">
      <c r="A18" s="10" t="s">
        <v>54</v>
      </c>
      <c r="B18" s="102">
        <v>3445.281661</v>
      </c>
      <c r="C18" s="102">
        <v>9195.7189830000007</v>
      </c>
      <c r="D18" s="102">
        <v>19282.007699000002</v>
      </c>
      <c r="E18" s="102">
        <v>34368.020746000002</v>
      </c>
      <c r="F18" s="102">
        <v>40522.069935</v>
      </c>
      <c r="G18" s="102">
        <v>14227.842859</v>
      </c>
      <c r="I18" s="102">
        <v>121040.94188299999</v>
      </c>
      <c r="K18" s="101">
        <v>-5.7144861325612542E-2</v>
      </c>
      <c r="L18" s="15"/>
    </row>
    <row r="19" spans="1:12">
      <c r="A19" s="89" t="s">
        <v>55</v>
      </c>
      <c r="B19" s="98">
        <v>12426.297877000001</v>
      </c>
      <c r="C19" s="98">
        <v>29771.279418999999</v>
      </c>
      <c r="D19" s="98">
        <v>40664.578433000002</v>
      </c>
      <c r="E19" s="98">
        <v>73450.904316999993</v>
      </c>
      <c r="F19" s="98">
        <v>85407.057105</v>
      </c>
      <c r="G19" s="98">
        <v>32663.900117000001</v>
      </c>
      <c r="I19" s="98">
        <v>274384.017268</v>
      </c>
      <c r="K19" s="91">
        <v>2.5933040841593126E-2</v>
      </c>
      <c r="L19" s="15"/>
    </row>
    <row r="20" spans="1:12">
      <c r="A20" s="10" t="s">
        <v>56</v>
      </c>
      <c r="B20" s="101">
        <v>0.27725728894499763</v>
      </c>
      <c r="C20" s="101">
        <v>0.30887886454524699</v>
      </c>
      <c r="D20" s="101">
        <v>0.47417207904342423</v>
      </c>
      <c r="E20" s="101">
        <v>0.46790466455898522</v>
      </c>
      <c r="F20" s="101">
        <v>0.47445809876321926</v>
      </c>
      <c r="G20" s="101">
        <v>0.43558309963099257</v>
      </c>
      <c r="I20" s="101">
        <v>0.44113699875155366</v>
      </c>
      <c r="K20" s="137"/>
    </row>
    <row r="21" spans="1:12">
      <c r="A21" s="10" t="s">
        <v>57</v>
      </c>
      <c r="B21" s="103">
        <v>2.3761416324959099</v>
      </c>
      <c r="C21" s="103">
        <v>2.27309408041193</v>
      </c>
      <c r="D21" s="103">
        <v>2.1193247380805098</v>
      </c>
      <c r="E21" s="103">
        <v>2.3556491177259602</v>
      </c>
      <c r="F21" s="103">
        <v>2.4201151827312799</v>
      </c>
      <c r="G21" s="103">
        <v>2.2118884734574298</v>
      </c>
      <c r="I21" s="103">
        <v>2.2927022041505034</v>
      </c>
      <c r="K21" s="16"/>
    </row>
    <row r="22" spans="1:12">
      <c r="A22" s="10" t="s">
        <v>58</v>
      </c>
      <c r="B22" s="103">
        <v>1.68909164133239</v>
      </c>
      <c r="C22" s="103">
        <v>1.96772170061422</v>
      </c>
      <c r="D22" s="103">
        <v>2.1064454846639999</v>
      </c>
      <c r="E22" s="103">
        <v>2.1828184683899701</v>
      </c>
      <c r="F22" s="103">
        <v>2.6197613895485499</v>
      </c>
      <c r="G22" s="103">
        <v>1.9818233599087101</v>
      </c>
      <c r="I22" s="103">
        <v>2.0912770074096398</v>
      </c>
      <c r="K22" s="16"/>
    </row>
    <row r="23" spans="1:12">
      <c r="A23" s="89" t="s">
        <v>59</v>
      </c>
      <c r="B23" s="96">
        <v>2.13532719125309</v>
      </c>
      <c r="C23" s="96">
        <v>2.1691170852427901</v>
      </c>
      <c r="D23" s="96">
        <v>2.1131981787612801</v>
      </c>
      <c r="E23" s="96">
        <v>2.2714955733519102</v>
      </c>
      <c r="F23" s="96">
        <v>2.5109029024586902</v>
      </c>
      <c r="G23" s="96">
        <v>2.10542593538525</v>
      </c>
      <c r="I23" s="96">
        <v>2.2175778110755018</v>
      </c>
      <c r="K23" s="17"/>
    </row>
    <row r="24" spans="1:12">
      <c r="A24" s="128"/>
      <c r="B24" s="133"/>
      <c r="C24" s="133"/>
      <c r="D24" s="133"/>
      <c r="E24" s="133"/>
      <c r="F24" s="133"/>
      <c r="G24" s="133"/>
      <c r="I24" s="133"/>
      <c r="K24" s="17"/>
    </row>
    <row r="25" spans="1:12" ht="27.6">
      <c r="A25" s="255" t="s">
        <v>60</v>
      </c>
      <c r="B25" s="7" t="s">
        <v>39</v>
      </c>
      <c r="C25" s="7" t="s">
        <v>40</v>
      </c>
      <c r="D25" s="7" t="s">
        <v>41</v>
      </c>
      <c r="E25" s="7" t="s">
        <v>42</v>
      </c>
      <c r="F25" s="7" t="s">
        <v>43</v>
      </c>
      <c r="G25" s="7" t="s">
        <v>44</v>
      </c>
      <c r="H25" s="8"/>
      <c r="I25" s="9" t="s">
        <v>45</v>
      </c>
      <c r="J25" s="8"/>
      <c r="K25" s="9" t="s">
        <v>46</v>
      </c>
    </row>
    <row r="26" spans="1:12">
      <c r="A26" s="154" t="s">
        <v>61</v>
      </c>
      <c r="B26" s="102">
        <v>35</v>
      </c>
      <c r="C26" s="102">
        <v>35</v>
      </c>
      <c r="D26" s="102">
        <v>35</v>
      </c>
      <c r="E26" s="102">
        <v>35</v>
      </c>
      <c r="F26" s="102">
        <v>35</v>
      </c>
      <c r="G26" s="102">
        <v>35</v>
      </c>
      <c r="I26" s="102">
        <v>35</v>
      </c>
      <c r="K26" s="101" t="s">
        <v>62</v>
      </c>
    </row>
    <row r="27" spans="1:12">
      <c r="A27" s="154" t="s">
        <v>63</v>
      </c>
      <c r="B27" s="102">
        <v>23</v>
      </c>
      <c r="C27" s="102">
        <v>32</v>
      </c>
      <c r="D27" s="102">
        <v>33</v>
      </c>
      <c r="E27" s="102">
        <v>34</v>
      </c>
      <c r="F27" s="102">
        <v>34</v>
      </c>
      <c r="G27" s="102">
        <v>32</v>
      </c>
      <c r="I27" s="102">
        <v>31.333333333333332</v>
      </c>
      <c r="K27" s="260">
        <v>-0.5</v>
      </c>
    </row>
    <row r="28" spans="1:12">
      <c r="A28" s="255" t="s">
        <v>64</v>
      </c>
      <c r="B28" s="102">
        <v>17</v>
      </c>
      <c r="C28" s="102">
        <v>26</v>
      </c>
      <c r="D28" s="102">
        <v>26</v>
      </c>
      <c r="E28" s="102">
        <v>27</v>
      </c>
      <c r="F28" s="102">
        <v>27</v>
      </c>
      <c r="G28" s="102">
        <v>25</v>
      </c>
      <c r="I28" s="102">
        <v>24.666666666666668</v>
      </c>
      <c r="K28" s="260">
        <v>-1.3333333333333321</v>
      </c>
    </row>
    <row r="29" spans="1:12">
      <c r="A29" s="255" t="s">
        <v>65</v>
      </c>
      <c r="B29" s="102">
        <v>89.2883026525584</v>
      </c>
      <c r="C29" s="102">
        <v>90.346615364549393</v>
      </c>
      <c r="D29" s="102">
        <v>90.871383401897106</v>
      </c>
      <c r="E29" s="102">
        <v>91.738871520023807</v>
      </c>
      <c r="F29" s="102">
        <v>91.165419519184795</v>
      </c>
      <c r="G29" s="102">
        <v>89.717568214456705</v>
      </c>
      <c r="I29" s="102">
        <v>90.521360112111708</v>
      </c>
      <c r="K29" s="197">
        <v>-2.4780288484823245</v>
      </c>
    </row>
    <row r="30" spans="1:12">
      <c r="A30" s="189" t="s">
        <v>66</v>
      </c>
      <c r="B30" s="98">
        <v>71.719641401792998</v>
      </c>
      <c r="C30" s="98">
        <v>77.164619712033897</v>
      </c>
      <c r="D30" s="98">
        <v>75.922112229970594</v>
      </c>
      <c r="E30" s="98">
        <v>75.991811466413495</v>
      </c>
      <c r="F30" s="98">
        <v>74.627585397959095</v>
      </c>
      <c r="G30" s="98">
        <v>71.322018418448906</v>
      </c>
      <c r="H30" s="54"/>
      <c r="I30" s="98">
        <v>74.457964771103164</v>
      </c>
      <c r="J30" s="54"/>
      <c r="K30" s="138">
        <v>-5.1388503800036318</v>
      </c>
    </row>
    <row r="31" spans="1:12">
      <c r="A31" s="255" t="s">
        <v>67</v>
      </c>
      <c r="B31" s="102">
        <v>88.128714306421202</v>
      </c>
      <c r="C31" s="102">
        <v>86.9603495500196</v>
      </c>
      <c r="D31" s="102">
        <v>87.454526909869799</v>
      </c>
      <c r="E31" s="102">
        <v>89.385142176566902</v>
      </c>
      <c r="F31" s="102">
        <v>88.648304410125803</v>
      </c>
      <c r="G31" s="102">
        <v>86.787936811871703</v>
      </c>
      <c r="I31" s="102">
        <v>87.894162360812516</v>
      </c>
      <c r="K31" s="197">
        <v>-1.0083175099097872</v>
      </c>
    </row>
    <row r="32" spans="1:12">
      <c r="A32" s="255" t="s">
        <v>68</v>
      </c>
      <c r="B32" s="102">
        <v>88.128714306421202</v>
      </c>
      <c r="C32" s="102">
        <v>86.9603495500196</v>
      </c>
      <c r="D32" s="102">
        <v>87.454526909869799</v>
      </c>
      <c r="E32" s="102">
        <v>88.646717284502003</v>
      </c>
      <c r="F32" s="102">
        <v>88.648304410125803</v>
      </c>
      <c r="G32" s="102">
        <v>85.868836764001898</v>
      </c>
      <c r="I32" s="102">
        <v>87.61790820415672</v>
      </c>
      <c r="K32" s="197">
        <v>-1.1612062582260734</v>
      </c>
    </row>
    <row r="33" spans="1:17">
      <c r="A33" s="255" t="s">
        <v>69</v>
      </c>
      <c r="B33" s="102">
        <f>'[1]TCD Depts'!B450</f>
        <v>88.128714306421202</v>
      </c>
      <c r="C33" s="102">
        <f>'[1]TCD Depts'!C450</f>
        <v>83.321377331420393</v>
      </c>
      <c r="D33" s="102">
        <f>'[1]TCD Depts'!D450</f>
        <v>82.762723965593494</v>
      </c>
      <c r="E33" s="102">
        <f>'[1]TCD Depts'!E450</f>
        <v>88.000595503945206</v>
      </c>
      <c r="F33" s="102">
        <f>'[1]TCD Depts'!F450</f>
        <v>85.973571087406498</v>
      </c>
      <c r="G33" s="102">
        <f>'[1]TCD Depts'!G450</f>
        <v>85.868836764001898</v>
      </c>
      <c r="I33" s="102">
        <f>'[1]TCD Depts'!H450</f>
        <v>85.67596982646478</v>
      </c>
      <c r="K33" s="197">
        <f>'[1]TCD Depts'!I450</f>
        <v>-3.1031446359180137</v>
      </c>
    </row>
    <row r="34" spans="1:17">
      <c r="A34" s="34"/>
      <c r="B34" s="34"/>
      <c r="C34" s="34"/>
      <c r="D34" s="34"/>
      <c r="E34" s="34"/>
      <c r="F34" s="34"/>
      <c r="G34" s="34"/>
      <c r="K34" s="18"/>
    </row>
    <row r="35" spans="1:17">
      <c r="A35" s="19" t="s">
        <v>70</v>
      </c>
      <c r="B35" s="34"/>
      <c r="C35" s="34"/>
      <c r="D35" s="34"/>
      <c r="E35" s="34"/>
      <c r="F35" s="34"/>
      <c r="G35" s="34"/>
      <c r="K35" s="18"/>
    </row>
    <row r="36" spans="1:17">
      <c r="A36" s="19" t="s">
        <v>71</v>
      </c>
      <c r="B36" s="34"/>
      <c r="C36" s="34"/>
      <c r="D36" s="34"/>
      <c r="E36" s="34"/>
      <c r="F36" s="34"/>
      <c r="G36" s="34"/>
      <c r="I36" s="18"/>
      <c r="K36" s="18"/>
    </row>
    <row r="37" spans="1:17">
      <c r="A37" s="21" t="s">
        <v>72</v>
      </c>
      <c r="B37" s="34"/>
      <c r="C37" s="34"/>
      <c r="D37" s="34"/>
      <c r="E37" s="34"/>
      <c r="F37" s="34"/>
      <c r="G37" s="34"/>
      <c r="I37" s="18"/>
      <c r="K37" s="18"/>
    </row>
    <row r="38" spans="1:17">
      <c r="A38" s="34"/>
      <c r="B38" s="34"/>
      <c r="C38" s="34"/>
      <c r="D38" s="34"/>
      <c r="E38" s="34"/>
      <c r="F38" s="34"/>
      <c r="G38" s="34"/>
      <c r="I38" s="18"/>
      <c r="K38" s="18"/>
    </row>
    <row r="40" spans="1:17">
      <c r="A40" s="282" t="s">
        <v>127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</row>
  </sheetData>
  <mergeCells count="1">
    <mergeCell ref="A40:Q40"/>
  </mergeCells>
  <hyperlinks>
    <hyperlink ref="E1" location="Sommaire!A1" display="Retour au sommaire" xr:uid="{A5A82C37-8420-496E-B377-F731D8D5667C}"/>
  </hyperlinks>
  <pageMargins left="0.19685039370078741" right="0.19685039370078741" top="0.19685039370078741" bottom="0.19685039370078741" header="0.11811023622047245" footer="0.11811023622047245"/>
  <pageSetup paperSize="9" scale="86" orientation="landscape" verticalDpi="300" r:id="rId1"/>
  <headerFooter alignWithMargins="0">
    <oddFooter>&amp;C&amp;"Arial Narrow,Normal"&amp;9Document réalisé par le Comité Régional du Tourisme Centre -Val de Loire - 37 avenue de Paris - 45000 ORLEANS - Tél : 02.38.79.95.00 - Site pro : www.tourisme-pro-centre.fr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36">
    <pageSetUpPr fitToPage="1"/>
  </sheetPr>
  <dimension ref="A1:Q39"/>
  <sheetViews>
    <sheetView zoomScaleNormal="100" workbookViewId="0">
      <selection activeCell="A6" sqref="A6:K33"/>
    </sheetView>
  </sheetViews>
  <sheetFormatPr baseColWidth="10" defaultColWidth="11.44140625" defaultRowHeight="13.8"/>
  <cols>
    <col min="1" max="1" width="31" style="2" customWidth="1"/>
    <col min="2" max="2" width="10.88671875" style="2" customWidth="1"/>
    <col min="3" max="3" width="13.88671875" style="2" customWidth="1"/>
    <col min="4" max="4" width="11.33203125" style="2" bestFit="1" customWidth="1"/>
    <col min="5" max="7" width="10.5546875" style="2" customWidth="1"/>
    <col min="8" max="8" width="1.88671875" style="2" customWidth="1"/>
    <col min="9" max="9" width="11.109375" style="2" bestFit="1" customWidth="1"/>
    <col min="10" max="10" width="1.88671875" style="2" customWidth="1"/>
    <col min="11" max="11" width="10.5546875" style="2" customWidth="1"/>
    <col min="12" max="12" width="1.88671875" style="2" customWidth="1"/>
    <col min="13" max="16384" width="11.44140625" style="2"/>
  </cols>
  <sheetData>
    <row r="1" spans="1:12" ht="14.4">
      <c r="A1" s="54" t="s">
        <v>30</v>
      </c>
      <c r="B1" s="54"/>
      <c r="C1" s="54"/>
      <c r="D1" s="54"/>
      <c r="E1" s="3" t="s">
        <v>31</v>
      </c>
    </row>
    <row r="2" spans="1:12">
      <c r="A2" s="2" t="s">
        <v>32</v>
      </c>
    </row>
    <row r="3" spans="1:12">
      <c r="A3" s="4" t="s">
        <v>33</v>
      </c>
      <c r="B3" s="4"/>
    </row>
    <row r="4" spans="1:12">
      <c r="A4" s="5" t="s">
        <v>34</v>
      </c>
      <c r="B4" s="5"/>
      <c r="C4" s="5"/>
      <c r="D4" s="5"/>
    </row>
    <row r="5" spans="1:12">
      <c r="A5" s="5"/>
      <c r="B5" s="5"/>
      <c r="C5" s="5"/>
      <c r="D5" s="5"/>
    </row>
    <row r="6" spans="1:12">
      <c r="A6" s="88" t="s">
        <v>35</v>
      </c>
      <c r="B6" s="88"/>
      <c r="C6" s="283">
        <v>2022</v>
      </c>
      <c r="D6" s="283"/>
      <c r="E6" s="54"/>
    </row>
    <row r="7" spans="1:12">
      <c r="A7" s="88" t="s">
        <v>36</v>
      </c>
      <c r="B7" s="88"/>
      <c r="C7" s="283" t="s">
        <v>78</v>
      </c>
      <c r="D7" s="283"/>
      <c r="E7" s="54"/>
    </row>
    <row r="9" spans="1:12" ht="27.6">
      <c r="A9" s="6" t="s">
        <v>38</v>
      </c>
      <c r="B9" s="7" t="s">
        <v>39</v>
      </c>
      <c r="C9" s="7" t="s">
        <v>40</v>
      </c>
      <c r="D9" s="7" t="s">
        <v>41</v>
      </c>
      <c r="E9" s="7" t="s">
        <v>42</v>
      </c>
      <c r="F9" s="7" t="s">
        <v>43</v>
      </c>
      <c r="G9" s="7" t="s">
        <v>44</v>
      </c>
      <c r="H9" s="8"/>
      <c r="I9" s="9" t="s">
        <v>45</v>
      </c>
      <c r="J9" s="8"/>
      <c r="K9" s="9" t="s">
        <v>46</v>
      </c>
      <c r="L9" s="8"/>
    </row>
    <row r="10" spans="1:12">
      <c r="A10" s="10" t="s">
        <v>47</v>
      </c>
      <c r="B10" s="102">
        <v>305066</v>
      </c>
      <c r="C10" s="102">
        <v>527651</v>
      </c>
      <c r="D10" s="102">
        <v>503376</v>
      </c>
      <c r="E10" s="102">
        <v>563012</v>
      </c>
      <c r="F10" s="102">
        <v>538876</v>
      </c>
      <c r="G10" s="102">
        <v>456351</v>
      </c>
      <c r="H10" s="13"/>
      <c r="I10" s="102">
        <v>2894332</v>
      </c>
      <c r="J10" s="13"/>
      <c r="K10" s="101">
        <v>5.813402980349261E-2</v>
      </c>
      <c r="L10" s="12"/>
    </row>
    <row r="11" spans="1:12">
      <c r="A11" s="134" t="s">
        <v>48</v>
      </c>
      <c r="B11" s="102">
        <v>48673.133226999998</v>
      </c>
      <c r="C11" s="102">
        <v>91481.629855000007</v>
      </c>
      <c r="D11" s="102">
        <v>121872.77729699999</v>
      </c>
      <c r="E11" s="102">
        <v>214676.58264899999</v>
      </c>
      <c r="F11" s="102">
        <v>249797.356845</v>
      </c>
      <c r="G11" s="102">
        <v>98587.193383000005</v>
      </c>
      <c r="H11" s="13"/>
      <c r="I11" s="102">
        <v>825088.67325599992</v>
      </c>
      <c r="J11" s="13"/>
      <c r="K11" s="101">
        <v>7.405236908929215E-2</v>
      </c>
      <c r="L11" s="12"/>
    </row>
    <row r="12" spans="1:12">
      <c r="A12" s="89" t="s">
        <v>49</v>
      </c>
      <c r="B12" s="91">
        <v>0.15954951789776639</v>
      </c>
      <c r="C12" s="91">
        <v>0.17337526102480619</v>
      </c>
      <c r="D12" s="91">
        <v>0.24211082232168399</v>
      </c>
      <c r="E12" s="91">
        <v>0.38130019013626704</v>
      </c>
      <c r="F12" s="91">
        <v>0.46355257395950089</v>
      </c>
      <c r="G12" s="91">
        <v>0.21603369639378461</v>
      </c>
      <c r="H12" s="90"/>
      <c r="I12" s="91">
        <v>0.28507050098468312</v>
      </c>
      <c r="J12" s="90"/>
      <c r="K12" s="138">
        <v>0.4224979233456494</v>
      </c>
      <c r="L12" s="14"/>
    </row>
    <row r="13" spans="1:12">
      <c r="A13" s="128"/>
      <c r="B13" s="128"/>
      <c r="C13" s="129"/>
      <c r="D13" s="129"/>
      <c r="E13" s="129"/>
      <c r="F13" s="129"/>
      <c r="G13" s="129"/>
      <c r="H13" s="13"/>
      <c r="I13" s="132"/>
      <c r="J13" s="13"/>
      <c r="K13" s="131"/>
      <c r="L13" s="14"/>
    </row>
    <row r="14" spans="1:12">
      <c r="A14" s="10" t="s">
        <v>50</v>
      </c>
      <c r="B14" s="102">
        <v>41956.224407000002</v>
      </c>
      <c r="C14" s="102">
        <v>69629.300793999995</v>
      </c>
      <c r="D14" s="102">
        <v>76557.987057000006</v>
      </c>
      <c r="E14" s="102">
        <v>133480.55014899999</v>
      </c>
      <c r="F14" s="102">
        <v>151821.953507</v>
      </c>
      <c r="G14" s="102">
        <v>56586.433034000001</v>
      </c>
      <c r="I14" s="102">
        <v>530032.44894799998</v>
      </c>
      <c r="K14" s="101">
        <v>0.20100229329643321</v>
      </c>
      <c r="L14" s="15"/>
    </row>
    <row r="15" spans="1:12">
      <c r="A15" s="10" t="s">
        <v>51</v>
      </c>
      <c r="B15" s="102">
        <v>10767.703871</v>
      </c>
      <c r="C15" s="102">
        <v>26446.932982999999</v>
      </c>
      <c r="D15" s="102">
        <v>44565.928842000001</v>
      </c>
      <c r="E15" s="102">
        <v>88652.985283999995</v>
      </c>
      <c r="F15" s="102">
        <v>91534.002166999999</v>
      </c>
      <c r="G15" s="102">
        <v>36497.867141000002</v>
      </c>
      <c r="I15" s="102">
        <v>298465.42028800002</v>
      </c>
      <c r="K15" s="101">
        <v>-7.4923214479226856E-3</v>
      </c>
      <c r="L15" s="15"/>
    </row>
    <row r="16" spans="1:12">
      <c r="A16" s="89" t="s">
        <v>52</v>
      </c>
      <c r="B16" s="98">
        <v>52723.92828</v>
      </c>
      <c r="C16" s="98">
        <v>96076.233770000006</v>
      </c>
      <c r="D16" s="98">
        <v>121123.915903</v>
      </c>
      <c r="E16" s="98">
        <v>222133.535431</v>
      </c>
      <c r="F16" s="98">
        <v>243355.955675</v>
      </c>
      <c r="G16" s="98">
        <v>93084.300182000006</v>
      </c>
      <c r="I16" s="98">
        <v>828497.86924100004</v>
      </c>
      <c r="K16" s="91">
        <v>0.11650835202572725</v>
      </c>
      <c r="L16" s="15"/>
    </row>
    <row r="17" spans="1:12">
      <c r="A17" s="10" t="s">
        <v>53</v>
      </c>
      <c r="B17" s="102">
        <v>125583.83816100001</v>
      </c>
      <c r="C17" s="102">
        <v>174654.382037</v>
      </c>
      <c r="D17" s="102">
        <v>178667.94502799999</v>
      </c>
      <c r="E17" s="102">
        <v>415575.54747400002</v>
      </c>
      <c r="F17" s="102">
        <v>485923.13477599999</v>
      </c>
      <c r="G17" s="102">
        <v>129961.150614</v>
      </c>
      <c r="I17" s="102">
        <v>1510365.9980899999</v>
      </c>
      <c r="K17" s="101">
        <v>0.17574709464713997</v>
      </c>
      <c r="L17" s="15"/>
    </row>
    <row r="18" spans="1:12">
      <c r="A18" s="10" t="s">
        <v>54</v>
      </c>
      <c r="B18" s="102">
        <v>21954.86318</v>
      </c>
      <c r="C18" s="102">
        <v>59532.959309999998</v>
      </c>
      <c r="D18" s="102">
        <v>112813.675812</v>
      </c>
      <c r="E18" s="102">
        <v>248151.69112</v>
      </c>
      <c r="F18" s="102">
        <v>314117.64387500001</v>
      </c>
      <c r="G18" s="102">
        <v>88850.426632999995</v>
      </c>
      <c r="I18" s="102">
        <v>845421.25993000006</v>
      </c>
      <c r="K18" s="101">
        <v>-4.1689726323711346E-2</v>
      </c>
      <c r="L18" s="15"/>
    </row>
    <row r="19" spans="1:12">
      <c r="A19" s="89" t="s">
        <v>55</v>
      </c>
      <c r="B19" s="98">
        <v>147538.701344</v>
      </c>
      <c r="C19" s="98">
        <v>234187.341342</v>
      </c>
      <c r="D19" s="98">
        <v>291481.620841</v>
      </c>
      <c r="E19" s="98">
        <v>663727.23859700002</v>
      </c>
      <c r="F19" s="98">
        <v>800040.77864899999</v>
      </c>
      <c r="G19" s="98">
        <v>218811.57724399999</v>
      </c>
      <c r="I19" s="98">
        <v>2355787.2580170003</v>
      </c>
      <c r="K19" s="91">
        <v>8.7219007831967538E-2</v>
      </c>
      <c r="L19" s="15"/>
    </row>
    <row r="20" spans="1:12">
      <c r="A20" s="10" t="s">
        <v>56</v>
      </c>
      <c r="B20" s="101">
        <v>0.14880748562921281</v>
      </c>
      <c r="C20" s="101">
        <v>0.25421083380873216</v>
      </c>
      <c r="D20" s="101">
        <v>0.38703529741087384</v>
      </c>
      <c r="E20" s="101">
        <v>0.37387600913373398</v>
      </c>
      <c r="F20" s="101">
        <v>0.39262704134336646</v>
      </c>
      <c r="G20" s="101">
        <v>0.40605907489950399</v>
      </c>
      <c r="I20" s="101">
        <v>0.3588699518825138</v>
      </c>
      <c r="K20" s="137"/>
    </row>
    <row r="21" spans="1:12">
      <c r="A21" s="10" t="s">
        <v>57</v>
      </c>
      <c r="B21" s="103">
        <v>2.9932111369880001</v>
      </c>
      <c r="C21" s="103">
        <v>2.5083460561196702</v>
      </c>
      <c r="D21" s="103">
        <v>2.3337597015837899</v>
      </c>
      <c r="E21" s="103">
        <v>3.1133790429400099</v>
      </c>
      <c r="F21" s="103">
        <v>3.2006117926390401</v>
      </c>
      <c r="G21" s="103">
        <v>2.29668391601769</v>
      </c>
      <c r="I21" s="103">
        <v>2.7409986077146997</v>
      </c>
      <c r="K21" s="116"/>
    </row>
    <row r="22" spans="1:12">
      <c r="A22" s="10" t="s">
        <v>58</v>
      </c>
      <c r="B22" s="103">
        <v>2.03895495669506</v>
      </c>
      <c r="C22" s="103">
        <v>2.25103452821042</v>
      </c>
      <c r="D22" s="103">
        <v>2.53138841135701</v>
      </c>
      <c r="E22" s="103">
        <v>2.7991351935306601</v>
      </c>
      <c r="F22" s="103">
        <v>3.43170446433562</v>
      </c>
      <c r="G22" s="103">
        <v>2.43440051687814</v>
      </c>
      <c r="I22" s="103">
        <v>2.5811030118344851</v>
      </c>
      <c r="K22" s="16"/>
    </row>
    <row r="23" spans="1:12">
      <c r="A23" s="89" t="s">
        <v>59</v>
      </c>
      <c r="B23" s="96">
        <v>2.7983252795669702</v>
      </c>
      <c r="C23" s="96">
        <v>2.4375158366701699</v>
      </c>
      <c r="D23" s="96">
        <v>2.4064745485476902</v>
      </c>
      <c r="E23" s="96">
        <v>2.9879650423299999</v>
      </c>
      <c r="F23" s="96">
        <v>3.2875331792473101</v>
      </c>
      <c r="G23" s="96">
        <v>2.3506818745607601</v>
      </c>
      <c r="I23" s="96">
        <v>2.7114159601538166</v>
      </c>
      <c r="K23" s="17"/>
    </row>
    <row r="24" spans="1:12">
      <c r="A24" s="128"/>
      <c r="B24" s="133"/>
      <c r="C24" s="133"/>
      <c r="D24" s="133"/>
      <c r="E24" s="133"/>
      <c r="F24" s="133"/>
      <c r="G24" s="133"/>
      <c r="I24" s="133"/>
      <c r="K24" s="17"/>
    </row>
    <row r="25" spans="1:12" ht="27.6">
      <c r="A25" s="188" t="s">
        <v>60</v>
      </c>
      <c r="B25" s="7" t="s">
        <v>39</v>
      </c>
      <c r="C25" s="7" t="s">
        <v>40</v>
      </c>
      <c r="D25" s="7" t="s">
        <v>41</v>
      </c>
      <c r="E25" s="7" t="s">
        <v>42</v>
      </c>
      <c r="F25" s="7" t="s">
        <v>43</v>
      </c>
      <c r="G25" s="7" t="s">
        <v>44</v>
      </c>
      <c r="H25" s="8"/>
      <c r="I25" s="9" t="s">
        <v>45</v>
      </c>
      <c r="J25" s="8"/>
      <c r="K25" s="9" t="s">
        <v>46</v>
      </c>
    </row>
    <row r="26" spans="1:12">
      <c r="A26" s="154" t="s">
        <v>61</v>
      </c>
      <c r="B26" s="102">
        <v>223</v>
      </c>
      <c r="C26" s="102">
        <v>222</v>
      </c>
      <c r="D26" s="102">
        <v>223</v>
      </c>
      <c r="E26" s="102">
        <v>223</v>
      </c>
      <c r="F26" s="102">
        <v>223</v>
      </c>
      <c r="G26" s="102">
        <v>223</v>
      </c>
      <c r="H26" s="93"/>
      <c r="I26" s="102">
        <v>222.83333333333334</v>
      </c>
      <c r="J26" s="93"/>
      <c r="K26" s="101" t="s">
        <v>62</v>
      </c>
    </row>
    <row r="27" spans="1:12">
      <c r="A27" s="154" t="s">
        <v>63</v>
      </c>
      <c r="B27" s="102">
        <v>138</v>
      </c>
      <c r="C27" s="102">
        <v>191</v>
      </c>
      <c r="D27" s="102">
        <v>209</v>
      </c>
      <c r="E27" s="102">
        <v>216</v>
      </c>
      <c r="F27" s="102">
        <v>215</v>
      </c>
      <c r="G27" s="102">
        <v>204</v>
      </c>
      <c r="H27" s="93"/>
      <c r="I27" s="102">
        <v>195.5</v>
      </c>
      <c r="J27" s="93"/>
      <c r="K27" s="260">
        <v>-10.5</v>
      </c>
    </row>
    <row r="28" spans="1:12">
      <c r="A28" s="188" t="s">
        <v>64</v>
      </c>
      <c r="B28" s="102">
        <v>117</v>
      </c>
      <c r="C28" s="102">
        <v>161</v>
      </c>
      <c r="D28" s="102">
        <v>174</v>
      </c>
      <c r="E28" s="102">
        <v>181</v>
      </c>
      <c r="F28" s="102">
        <v>180</v>
      </c>
      <c r="G28" s="102">
        <v>171</v>
      </c>
      <c r="H28" s="93"/>
      <c r="I28" s="102">
        <v>164</v>
      </c>
      <c r="J28" s="93"/>
      <c r="K28" s="260">
        <v>-6.1666666666666572</v>
      </c>
    </row>
    <row r="29" spans="1:12">
      <c r="A29" s="188" t="s">
        <v>65</v>
      </c>
      <c r="B29" s="102">
        <v>91.724193436277901</v>
      </c>
      <c r="C29" s="102">
        <v>96.406392798629398</v>
      </c>
      <c r="D29" s="102">
        <v>92.578891217459997</v>
      </c>
      <c r="E29" s="102">
        <v>92.160123620450094</v>
      </c>
      <c r="F29" s="102">
        <v>91.679729715550806</v>
      </c>
      <c r="G29" s="102">
        <v>85.991353725614303</v>
      </c>
      <c r="H29" s="93"/>
      <c r="I29" s="102">
        <v>91.756780752330428</v>
      </c>
      <c r="J29" s="93"/>
      <c r="K29" s="194">
        <v>2.6213026097944834</v>
      </c>
    </row>
    <row r="30" spans="1:12">
      <c r="A30" s="189" t="s">
        <v>66</v>
      </c>
      <c r="B30" s="98">
        <v>82.188444467754493</v>
      </c>
      <c r="C30" s="98">
        <v>87.764639885075496</v>
      </c>
      <c r="D30" s="98">
        <v>82.229387177775706</v>
      </c>
      <c r="E30" s="98">
        <v>81.990969997087106</v>
      </c>
      <c r="F30" s="98">
        <v>81.073567945130193</v>
      </c>
      <c r="G30" s="98">
        <v>76.190037931329201</v>
      </c>
      <c r="H30" s="191"/>
      <c r="I30" s="98">
        <v>81.906174567358704</v>
      </c>
      <c r="J30" s="191"/>
      <c r="K30" s="176">
        <v>3.0932594888079592</v>
      </c>
    </row>
    <row r="31" spans="1:12">
      <c r="A31" s="188" t="s">
        <v>67</v>
      </c>
      <c r="B31" s="102">
        <v>87.893953195708093</v>
      </c>
      <c r="C31" s="102">
        <v>91.630738227928205</v>
      </c>
      <c r="D31" s="102">
        <v>86.7278904413524</v>
      </c>
      <c r="E31" s="102">
        <v>86.689040264490302</v>
      </c>
      <c r="F31" s="102">
        <v>85.792439170260295</v>
      </c>
      <c r="G31" s="102">
        <v>79.305082901349394</v>
      </c>
      <c r="H31" s="93"/>
      <c r="I31" s="102">
        <v>86.339857366848108</v>
      </c>
      <c r="J31" s="93"/>
      <c r="K31" s="194">
        <v>1.4971964023922766</v>
      </c>
    </row>
    <row r="32" spans="1:12">
      <c r="A32" s="188" t="s">
        <v>68</v>
      </c>
      <c r="B32" s="102">
        <v>86.757685174007094</v>
      </c>
      <c r="C32" s="102">
        <v>91.482305721000998</v>
      </c>
      <c r="D32" s="102">
        <v>86.573563586019304</v>
      </c>
      <c r="E32" s="102">
        <v>86.122047244094503</v>
      </c>
      <c r="F32" s="102">
        <v>84.4235995257431</v>
      </c>
      <c r="G32" s="102">
        <v>78.718936725891297</v>
      </c>
      <c r="H32" s="93"/>
      <c r="I32" s="102">
        <v>85.679689662792725</v>
      </c>
      <c r="J32" s="93"/>
      <c r="K32" s="194">
        <v>1.1328044589355812</v>
      </c>
    </row>
    <row r="33" spans="1:17">
      <c r="A33" s="188" t="s">
        <v>69</v>
      </c>
      <c r="B33" s="102">
        <v>86.522090645360706</v>
      </c>
      <c r="C33" s="102">
        <v>90.854434134896593</v>
      </c>
      <c r="D33" s="102">
        <v>85.620763000919297</v>
      </c>
      <c r="E33" s="102">
        <v>85.540280461899698</v>
      </c>
      <c r="F33" s="102">
        <v>83.635199932848593</v>
      </c>
      <c r="G33" s="102">
        <v>78.718936725891297</v>
      </c>
      <c r="H33" s="93"/>
      <c r="I33" s="102">
        <v>85.148617483636031</v>
      </c>
      <c r="J33" s="93"/>
      <c r="K33" s="194">
        <v>1.8784193655343842</v>
      </c>
    </row>
    <row r="34" spans="1:17">
      <c r="A34" s="34"/>
      <c r="B34" s="34"/>
      <c r="C34" s="34"/>
      <c r="D34" s="34"/>
      <c r="E34" s="34"/>
      <c r="F34" s="34"/>
      <c r="G34" s="34"/>
      <c r="I34" s="126"/>
      <c r="K34" s="18"/>
    </row>
    <row r="35" spans="1:17">
      <c r="A35" s="19" t="s">
        <v>70</v>
      </c>
      <c r="B35" s="34"/>
      <c r="C35" s="34"/>
      <c r="D35" s="34"/>
      <c r="E35" s="34"/>
      <c r="F35" s="34"/>
      <c r="G35" s="34"/>
      <c r="I35" s="126"/>
      <c r="K35" s="18"/>
    </row>
    <row r="36" spans="1:17">
      <c r="A36" s="19" t="s">
        <v>71</v>
      </c>
      <c r="B36" s="34"/>
      <c r="C36" s="34"/>
      <c r="D36" s="34"/>
      <c r="E36" s="34"/>
      <c r="F36" s="34"/>
      <c r="G36" s="34"/>
      <c r="I36" s="18"/>
      <c r="K36" s="18"/>
    </row>
    <row r="37" spans="1:17">
      <c r="A37" s="21" t="s">
        <v>72</v>
      </c>
      <c r="B37" s="34"/>
      <c r="C37" s="34"/>
      <c r="D37" s="34"/>
      <c r="E37" s="34"/>
      <c r="F37" s="34"/>
      <c r="G37" s="34"/>
      <c r="I37" s="18"/>
      <c r="K37" s="18"/>
    </row>
    <row r="38" spans="1:17">
      <c r="A38" s="34"/>
      <c r="B38" s="34"/>
      <c r="C38" s="34"/>
      <c r="D38" s="34"/>
      <c r="E38" s="34"/>
      <c r="F38" s="34"/>
      <c r="G38" s="34"/>
      <c r="I38" s="18"/>
      <c r="K38" s="18"/>
    </row>
    <row r="39" spans="1:17">
      <c r="A39" s="282" t="s">
        <v>127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</row>
  </sheetData>
  <mergeCells count="3">
    <mergeCell ref="C6:D6"/>
    <mergeCell ref="C7:D7"/>
    <mergeCell ref="A39:Q39"/>
  </mergeCells>
  <hyperlinks>
    <hyperlink ref="E1" location="Sommaire!A1" display="Retour au sommaire" xr:uid="{58EC1E9B-2FAE-40A4-8BC7-36E0D6D6652A}"/>
  </hyperlinks>
  <pageMargins left="0.19685039370078741" right="0.19685039370078741" top="0.19685039370078741" bottom="0.19685039370078741" header="0.11811023622047245" footer="0.11811023622047245"/>
  <pageSetup paperSize="9" scale="86" orientation="landscape" verticalDpi="300" r:id="rId1"/>
  <headerFooter alignWithMargins="0">
    <oddFooter>&amp;C&amp;"Arial Narrow,Normal"&amp;9Document réalisé par le Comité Régional du Tourisme Centre -Val de Loire - 37 avenue de Paris - 45000 ORLEANS - Tél : 02.38.79.95.00 - Site pro : www.tourisme-pro-centre.fr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8">
    <pageSetUpPr fitToPage="1"/>
  </sheetPr>
  <dimension ref="A1:R54"/>
  <sheetViews>
    <sheetView topLeftCell="A3" zoomScale="90" zoomScaleNormal="90" workbookViewId="0">
      <selection activeCell="A8" sqref="A8:Q34"/>
    </sheetView>
  </sheetViews>
  <sheetFormatPr baseColWidth="10" defaultColWidth="11.44140625" defaultRowHeight="13.8"/>
  <cols>
    <col min="1" max="1" width="31.88671875" style="24" customWidth="1"/>
    <col min="2" max="7" width="10.5546875" style="24" customWidth="1"/>
    <col min="8" max="8" width="14.33203125" style="24" customWidth="1"/>
    <col min="9" max="9" width="1.5546875" style="24" customWidth="1"/>
    <col min="10" max="10" width="35.33203125" style="24" customWidth="1"/>
    <col min="11" max="16" width="11.109375" style="24" customWidth="1"/>
    <col min="17" max="17" width="13.6640625" style="24" customWidth="1"/>
    <col min="18" max="16384" width="11.44140625" style="24"/>
  </cols>
  <sheetData>
    <row r="1" spans="1:17" s="2" customFormat="1" ht="14.4">
      <c r="A1" s="54" t="s">
        <v>30</v>
      </c>
      <c r="E1" s="3" t="s">
        <v>31</v>
      </c>
    </row>
    <row r="2" spans="1:17" s="2" customFormat="1" ht="14.4">
      <c r="A2" s="2" t="s">
        <v>32</v>
      </c>
      <c r="E2" s="3"/>
    </row>
    <row r="3" spans="1:17" s="2" customFormat="1" ht="14.4">
      <c r="A3" s="4" t="s">
        <v>33</v>
      </c>
      <c r="E3" s="3"/>
    </row>
    <row r="4" spans="1:17" s="2" customFormat="1">
      <c r="A4" s="5" t="s">
        <v>34</v>
      </c>
    </row>
    <row r="5" spans="1:17" s="2" customFormat="1">
      <c r="A5" s="5"/>
    </row>
    <row r="6" spans="1:17">
      <c r="A6" s="22" t="s">
        <v>79</v>
      </c>
      <c r="B6" s="22"/>
      <c r="C6" s="22"/>
      <c r="D6" s="22"/>
      <c r="E6" s="22"/>
      <c r="F6" s="22"/>
      <c r="G6" s="22"/>
      <c r="H6" s="23"/>
      <c r="J6" s="22"/>
      <c r="K6" s="22"/>
      <c r="L6" s="22"/>
      <c r="M6" s="22"/>
      <c r="N6" s="22"/>
      <c r="O6" s="22"/>
      <c r="P6" s="22"/>
      <c r="Q6" s="23"/>
    </row>
    <row r="8" spans="1:17" ht="33" customHeight="1">
      <c r="A8" s="25" t="s">
        <v>80</v>
      </c>
      <c r="B8" s="25" t="s">
        <v>11</v>
      </c>
      <c r="C8" s="25" t="s">
        <v>81</v>
      </c>
      <c r="D8" s="25" t="s">
        <v>15</v>
      </c>
      <c r="E8" s="25" t="s">
        <v>82</v>
      </c>
      <c r="F8" s="25" t="s">
        <v>83</v>
      </c>
      <c r="G8" s="26" t="s">
        <v>20</v>
      </c>
      <c r="H8" s="25" t="s">
        <v>78</v>
      </c>
      <c r="J8" s="25" t="s">
        <v>84</v>
      </c>
      <c r="K8" s="25" t="s">
        <v>11</v>
      </c>
      <c r="L8" s="25" t="s">
        <v>81</v>
      </c>
      <c r="M8" s="25" t="s">
        <v>15</v>
      </c>
      <c r="N8" s="25" t="s">
        <v>82</v>
      </c>
      <c r="O8" s="25" t="s">
        <v>83</v>
      </c>
      <c r="P8" s="26" t="s">
        <v>20</v>
      </c>
      <c r="Q8" s="25" t="s">
        <v>78</v>
      </c>
    </row>
    <row r="9" spans="1:17">
      <c r="A9" s="10" t="s">
        <v>61</v>
      </c>
      <c r="B9" s="147">
        <v>32</v>
      </c>
      <c r="C9" s="28">
        <v>16.833333333333332</v>
      </c>
      <c r="D9" s="28">
        <v>40</v>
      </c>
      <c r="E9" s="28">
        <v>57</v>
      </c>
      <c r="F9" s="28">
        <v>42</v>
      </c>
      <c r="G9" s="147">
        <v>35</v>
      </c>
      <c r="H9" s="152">
        <v>222.83333333333334</v>
      </c>
      <c r="J9" s="10" t="s">
        <v>61</v>
      </c>
      <c r="K9" s="11" t="s">
        <v>62</v>
      </c>
      <c r="L9" s="11" t="s">
        <v>62</v>
      </c>
      <c r="M9" s="11" t="s">
        <v>62</v>
      </c>
      <c r="N9" s="11" t="s">
        <v>62</v>
      </c>
      <c r="O9" s="11" t="s">
        <v>62</v>
      </c>
      <c r="P9" s="11" t="s">
        <v>62</v>
      </c>
      <c r="Q9" s="11" t="s">
        <v>62</v>
      </c>
    </row>
    <row r="10" spans="1:17" ht="16.5" customHeight="1">
      <c r="A10" s="27" t="s">
        <v>63</v>
      </c>
      <c r="B10" s="147">
        <v>27</v>
      </c>
      <c r="C10" s="28">
        <v>15</v>
      </c>
      <c r="D10" s="28">
        <v>34</v>
      </c>
      <c r="E10" s="28">
        <v>50.5</v>
      </c>
      <c r="F10" s="28">
        <v>37.666666666666664</v>
      </c>
      <c r="G10" s="147">
        <v>31.333333333333332</v>
      </c>
      <c r="H10" s="152">
        <v>195.5</v>
      </c>
      <c r="J10" s="27" t="s">
        <v>63</v>
      </c>
      <c r="K10" s="147">
        <v>-1.8333333333333321</v>
      </c>
      <c r="L10" s="147">
        <v>-5.3333333333333321</v>
      </c>
      <c r="M10" s="147">
        <v>-0.1666666666666643</v>
      </c>
      <c r="N10" s="147">
        <v>-1.3333333333333357</v>
      </c>
      <c r="O10" s="147">
        <v>-1.3333333333333357</v>
      </c>
      <c r="P10" s="147">
        <v>-0.5</v>
      </c>
      <c r="Q10" s="147">
        <v>-10.5</v>
      </c>
    </row>
    <row r="11" spans="1:17" ht="16.5" customHeight="1">
      <c r="A11" s="27" t="s">
        <v>47</v>
      </c>
      <c r="B11" s="146">
        <v>265910</v>
      </c>
      <c r="C11" s="28">
        <v>147038</v>
      </c>
      <c r="D11" s="28">
        <v>480440</v>
      </c>
      <c r="E11" s="28">
        <v>764706</v>
      </c>
      <c r="F11" s="28">
        <v>818968</v>
      </c>
      <c r="G11" s="147">
        <v>417270</v>
      </c>
      <c r="H11" s="152">
        <v>2894332</v>
      </c>
      <c r="J11" s="27" t="s">
        <v>47</v>
      </c>
      <c r="K11" s="11">
        <v>5.7489640252292667E-2</v>
      </c>
      <c r="L11" s="11">
        <v>-0.28360812285625198</v>
      </c>
      <c r="M11" s="11">
        <v>0</v>
      </c>
      <c r="N11" s="11">
        <v>-2.5068558293354276E-2</v>
      </c>
      <c r="O11" s="11">
        <v>8.7227170324309045E-2</v>
      </c>
      <c r="P11" s="11">
        <v>3.1470389752285936E-2</v>
      </c>
      <c r="Q11" s="11">
        <v>5.813402980349261E-2</v>
      </c>
    </row>
    <row r="12" spans="1:17" s="140" customFormat="1" ht="16.5" customHeight="1">
      <c r="A12" s="148" t="s">
        <v>48</v>
      </c>
      <c r="B12" s="149">
        <v>53937.139313999993</v>
      </c>
      <c r="C12" s="149">
        <v>29460.424596999997</v>
      </c>
      <c r="D12" s="149">
        <v>73681.094257999997</v>
      </c>
      <c r="E12" s="149">
        <v>247591.60804600001</v>
      </c>
      <c r="F12" s="149">
        <v>305731.72295600001</v>
      </c>
      <c r="G12" s="151">
        <v>114686.684085</v>
      </c>
      <c r="H12" s="149">
        <v>825088.67325599992</v>
      </c>
      <c r="J12" s="148" t="s">
        <v>48</v>
      </c>
      <c r="K12" s="11">
        <v>1.9168261243112359E-2</v>
      </c>
      <c r="L12" s="105">
        <v>-0.268893908122046</v>
      </c>
      <c r="M12" s="105">
        <v>0</v>
      </c>
      <c r="N12" s="105">
        <v>7.1371476370174214E-2</v>
      </c>
      <c r="O12" s="105">
        <v>0.11558963587566766</v>
      </c>
      <c r="P12" s="105">
        <v>6.0683167280954535E-3</v>
      </c>
      <c r="Q12" s="105">
        <v>7.405236908929215E-2</v>
      </c>
    </row>
    <row r="13" spans="1:17" ht="16.5" customHeight="1">
      <c r="A13" s="113" t="s">
        <v>49</v>
      </c>
      <c r="B13" s="177">
        <v>0.20283983044639162</v>
      </c>
      <c r="C13" s="177">
        <v>0.20035925813055128</v>
      </c>
      <c r="D13" s="177">
        <v>0.15336169814753142</v>
      </c>
      <c r="E13" s="177">
        <v>0.32377359147960133</v>
      </c>
      <c r="F13" s="177">
        <v>0.37331339314356604</v>
      </c>
      <c r="G13" s="177">
        <v>0.27485005891868575</v>
      </c>
      <c r="H13" s="177">
        <v>0.28507050098468312</v>
      </c>
      <c r="J13" s="113" t="s">
        <v>49</v>
      </c>
      <c r="K13" s="150">
        <v>-0.76269074659104097</v>
      </c>
      <c r="L13" s="150">
        <v>0.40324231747904671</v>
      </c>
      <c r="M13" s="150">
        <v>-0.28360812285625198</v>
      </c>
      <c r="N13" s="150">
        <v>2.9144640373680533</v>
      </c>
      <c r="O13" s="150">
        <v>0.94910242192992045</v>
      </c>
      <c r="P13" s="150">
        <v>-0.69396492775574137</v>
      </c>
      <c r="Q13" s="150">
        <v>0.4224979233456494</v>
      </c>
    </row>
    <row r="14" spans="1:17" s="140" customFormat="1" ht="16.5" customHeight="1">
      <c r="A14" s="142"/>
      <c r="B14" s="143"/>
      <c r="C14" s="143"/>
      <c r="D14" s="143"/>
      <c r="E14" s="143"/>
      <c r="F14" s="143"/>
      <c r="G14" s="143"/>
      <c r="H14" s="143"/>
      <c r="J14" s="142"/>
      <c r="K14" s="144"/>
      <c r="L14" s="144"/>
      <c r="M14" s="144"/>
      <c r="N14" s="144"/>
      <c r="O14" s="144"/>
      <c r="P14" s="144"/>
      <c r="Q14" s="144"/>
    </row>
    <row r="15" spans="1:17" ht="16.5" customHeight="1">
      <c r="A15" s="27" t="s">
        <v>85</v>
      </c>
      <c r="B15" s="28">
        <v>46331.775958999999</v>
      </c>
      <c r="C15" s="28">
        <v>21526.650362</v>
      </c>
      <c r="D15" s="28">
        <v>50170.874426000002</v>
      </c>
      <c r="E15" s="28">
        <v>163093.59814399999</v>
      </c>
      <c r="F15" s="28">
        <v>182516.01997099997</v>
      </c>
      <c r="G15" s="28">
        <v>66393.530085999999</v>
      </c>
      <c r="H15" s="28">
        <v>530032.44894799998</v>
      </c>
      <c r="J15" s="139" t="s">
        <v>85</v>
      </c>
      <c r="K15" s="153">
        <v>0.2905183616666529</v>
      </c>
      <c r="L15" s="153">
        <v>-0.25791803594292562</v>
      </c>
      <c r="M15" s="153">
        <v>0.23325006111845256</v>
      </c>
      <c r="N15" s="153">
        <v>0.17480404813543762</v>
      </c>
      <c r="O15" s="153">
        <v>0.33720143156138349</v>
      </c>
      <c r="P15" s="153">
        <v>9.8941924255000369E-2</v>
      </c>
      <c r="Q15" s="153">
        <v>0.20100229329643321</v>
      </c>
    </row>
    <row r="16" spans="1:17" ht="16.5" customHeight="1">
      <c r="A16" s="141" t="s">
        <v>86</v>
      </c>
      <c r="B16" s="127">
        <v>18286.727041999999</v>
      </c>
      <c r="C16" s="127">
        <v>9323.5817499999994</v>
      </c>
      <c r="D16" s="127">
        <v>23955.326778000002</v>
      </c>
      <c r="E16" s="127">
        <v>93579.147960000002</v>
      </c>
      <c r="F16" s="127">
        <v>99062.010412999996</v>
      </c>
      <c r="G16" s="127">
        <v>54258.626345000004</v>
      </c>
      <c r="H16" s="127">
        <v>298465.42028800002</v>
      </c>
      <c r="J16" s="27" t="s">
        <v>86</v>
      </c>
      <c r="K16" s="153">
        <v>2.3502014236302542E-2</v>
      </c>
      <c r="L16" s="153">
        <v>-0.51716098680836675</v>
      </c>
      <c r="M16" s="153">
        <v>0.16501235814877205</v>
      </c>
      <c r="N16" s="153">
        <v>6.4800749718137388E-2</v>
      </c>
      <c r="O16" s="153">
        <v>4.3086375250881791E-2</v>
      </c>
      <c r="P16" s="153">
        <v>-9.7572430257775122E-2</v>
      </c>
      <c r="Q16" s="153">
        <v>-7.4923214479226856E-3</v>
      </c>
    </row>
    <row r="17" spans="1:18" ht="16.5" customHeight="1">
      <c r="A17" s="113" t="s">
        <v>87</v>
      </c>
      <c r="B17" s="114">
        <v>64618.503004999999</v>
      </c>
      <c r="C17" s="114">
        <v>30850.232109999997</v>
      </c>
      <c r="D17" s="114">
        <v>74126.201203999997</v>
      </c>
      <c r="E17" s="114">
        <v>256672.74610599998</v>
      </c>
      <c r="F17" s="114">
        <v>281578.03038700001</v>
      </c>
      <c r="G17" s="114">
        <v>120652.15642899998</v>
      </c>
      <c r="H17" s="114">
        <v>828497.86924100004</v>
      </c>
      <c r="J17" s="113" t="s">
        <v>87</v>
      </c>
      <c r="K17" s="91">
        <v>0.2017910728296087</v>
      </c>
      <c r="L17" s="91">
        <v>-0.36152169506575715</v>
      </c>
      <c r="M17" s="91">
        <v>0.21033972249717267</v>
      </c>
      <c r="N17" s="91">
        <v>0.1321613180394807</v>
      </c>
      <c r="O17" s="91">
        <v>0.21652400544454567</v>
      </c>
      <c r="P17" s="91">
        <v>9.2169107173080661E-4</v>
      </c>
      <c r="Q17" s="91">
        <v>0.11650835202572725</v>
      </c>
    </row>
    <row r="18" spans="1:18" ht="16.5" customHeight="1">
      <c r="A18" s="27" t="s">
        <v>88</v>
      </c>
      <c r="B18" s="28">
        <v>97022.747323000018</v>
      </c>
      <c r="C18" s="28">
        <v>55563.596334000002</v>
      </c>
      <c r="D18" s="28">
        <v>132494.749144</v>
      </c>
      <c r="E18" s="28">
        <v>449487.73756199999</v>
      </c>
      <c r="F18" s="28">
        <v>622454.0923459999</v>
      </c>
      <c r="G18" s="28">
        <v>153343.075381</v>
      </c>
      <c r="H18" s="28">
        <v>1510365.9980899999</v>
      </c>
      <c r="J18" s="27" t="s">
        <v>88</v>
      </c>
      <c r="K18" s="153">
        <v>0.10935693540044304</v>
      </c>
      <c r="L18" s="153">
        <v>-0.18018679826998413</v>
      </c>
      <c r="M18" s="153">
        <v>0.31241881539713695</v>
      </c>
      <c r="N18" s="153">
        <v>0.10887905274481036</v>
      </c>
      <c r="O18" s="153">
        <v>0.28609540791990645</v>
      </c>
      <c r="P18" s="153">
        <v>0.10262247155485064</v>
      </c>
      <c r="Q18" s="153">
        <v>0.17574709464713997</v>
      </c>
    </row>
    <row r="19" spans="1:18" ht="16.5" customHeight="1">
      <c r="A19" s="27" t="s">
        <v>89</v>
      </c>
      <c r="B19" s="28">
        <v>32107.125555999999</v>
      </c>
      <c r="C19" s="28">
        <v>24785.919878000001</v>
      </c>
      <c r="D19" s="28">
        <v>56522.814832999997</v>
      </c>
      <c r="E19" s="28">
        <v>239842.19245900001</v>
      </c>
      <c r="F19" s="28">
        <v>371122.26532100001</v>
      </c>
      <c r="G19" s="28">
        <v>121040.94188299999</v>
      </c>
      <c r="H19" s="28">
        <v>845421.25993000006</v>
      </c>
      <c r="J19" s="27" t="s">
        <v>89</v>
      </c>
      <c r="K19" s="153">
        <v>2.8222210342774511E-2</v>
      </c>
      <c r="L19" s="153">
        <v>-0.36646700461390941</v>
      </c>
      <c r="M19" s="153">
        <v>0.42105373549910236</v>
      </c>
      <c r="N19" s="153">
        <v>-4.7210339489409558E-2</v>
      </c>
      <c r="O19" s="153">
        <v>-5.3192269801178471E-2</v>
      </c>
      <c r="P19" s="153">
        <v>-5.7144861325612542E-2</v>
      </c>
      <c r="Q19" s="153">
        <v>-4.1689726323711346E-2</v>
      </c>
    </row>
    <row r="20" spans="1:18" ht="16.5" customHeight="1">
      <c r="A20" s="113" t="s">
        <v>90</v>
      </c>
      <c r="B20" s="114">
        <v>129129.872886</v>
      </c>
      <c r="C20" s="114">
        <v>80349.516212999995</v>
      </c>
      <c r="D20" s="114">
        <v>189017.563976</v>
      </c>
      <c r="E20" s="114">
        <v>689329.93001300003</v>
      </c>
      <c r="F20" s="114">
        <v>993576.35766099999</v>
      </c>
      <c r="G20" s="114">
        <v>274384.017268</v>
      </c>
      <c r="H20" s="114">
        <v>2355787.2580170003</v>
      </c>
      <c r="J20" s="113" t="s">
        <v>90</v>
      </c>
      <c r="K20" s="91">
        <v>8.8010393350531776E-2</v>
      </c>
      <c r="L20" s="91">
        <v>-0.24836222217649787</v>
      </c>
      <c r="M20" s="91">
        <v>0.34312291213751916</v>
      </c>
      <c r="N20" s="91">
        <v>4.9081418992471162E-2</v>
      </c>
      <c r="O20" s="91">
        <v>0.13427183672487741</v>
      </c>
      <c r="P20" s="91">
        <v>2.5933040841593126E-2</v>
      </c>
      <c r="Q20" s="91">
        <v>8.7219007831967538E-2</v>
      </c>
    </row>
    <row r="21" spans="1:18" ht="16.5" customHeight="1">
      <c r="A21" s="27" t="s">
        <v>56</v>
      </c>
      <c r="B21" s="11">
        <v>0.24864212159757335</v>
      </c>
      <c r="C21" s="11">
        <v>0.30847628020926166</v>
      </c>
      <c r="D21" s="11">
        <v>0.2990347227212008</v>
      </c>
      <c r="E21" s="11">
        <v>0.34793526585227025</v>
      </c>
      <c r="F21" s="11">
        <v>0.3735216347082444</v>
      </c>
      <c r="G21" s="11">
        <v>0.44113699875155366</v>
      </c>
      <c r="H21" s="11">
        <v>0.3588699518825138</v>
      </c>
      <c r="J21" s="107"/>
      <c r="K21" s="145"/>
      <c r="L21" s="145"/>
      <c r="M21" s="145"/>
      <c r="N21" s="145"/>
      <c r="O21" s="145"/>
      <c r="P21" s="145"/>
      <c r="Q21" s="145"/>
    </row>
    <row r="22" spans="1:18" ht="16.5" customHeight="1">
      <c r="A22" s="27" t="s">
        <v>57</v>
      </c>
      <c r="B22" s="29">
        <v>2.0881693463063016</v>
      </c>
      <c r="C22" s="29">
        <v>2.4911123522102749</v>
      </c>
      <c r="D22" s="29">
        <v>2.5280331509846516</v>
      </c>
      <c r="E22" s="29">
        <v>2.60960332964145</v>
      </c>
      <c r="F22" s="29">
        <v>3.2413261420055655</v>
      </c>
      <c r="G22" s="29">
        <v>2.2927022041505034</v>
      </c>
      <c r="H22" s="29">
        <v>2.7409986077146997</v>
      </c>
      <c r="J22" s="30"/>
      <c r="K22" s="31"/>
      <c r="L22" s="31"/>
      <c r="M22" s="31"/>
      <c r="N22" s="31"/>
      <c r="O22" s="31"/>
      <c r="P22" s="31"/>
      <c r="Q22" s="31"/>
    </row>
    <row r="23" spans="1:18" ht="16.5" customHeight="1">
      <c r="A23" s="27" t="s">
        <v>58</v>
      </c>
      <c r="B23" s="29">
        <v>1.7843167916282134</v>
      </c>
      <c r="C23" s="29">
        <v>2.5036182180439046</v>
      </c>
      <c r="D23" s="29">
        <v>2.1639766438466652</v>
      </c>
      <c r="E23" s="29">
        <v>2.3451969865719633</v>
      </c>
      <c r="F23" s="29">
        <v>3.365413513585608</v>
      </c>
      <c r="G23" s="29">
        <v>2.0912770074096398</v>
      </c>
      <c r="H23" s="29">
        <v>2.5811030118344851</v>
      </c>
      <c r="J23" s="31"/>
      <c r="K23" s="31"/>
      <c r="L23" s="31"/>
      <c r="M23" s="31"/>
      <c r="N23" s="31"/>
      <c r="O23" s="31"/>
      <c r="P23" s="31"/>
      <c r="Q23" s="31"/>
    </row>
    <row r="24" spans="1:18" ht="16.5" customHeight="1">
      <c r="A24" s="113" t="s">
        <v>59</v>
      </c>
      <c r="B24" s="115">
        <v>2.0133709778161184</v>
      </c>
      <c r="C24" s="115">
        <v>2.4917999469190848</v>
      </c>
      <c r="D24" s="115">
        <v>2.4196071540859054</v>
      </c>
      <c r="E24" s="115">
        <v>2.5354049047507514</v>
      </c>
      <c r="F24" s="115">
        <v>3.32064868444475</v>
      </c>
      <c r="G24" s="115">
        <v>2.2175778110755018</v>
      </c>
      <c r="H24" s="115">
        <v>2.7114159601538166</v>
      </c>
      <c r="J24" s="32"/>
      <c r="K24" s="32"/>
      <c r="L24" s="32"/>
      <c r="M24" s="32"/>
      <c r="N24" s="32"/>
      <c r="O24" s="32"/>
      <c r="P24" s="32"/>
      <c r="Q24" s="32"/>
    </row>
    <row r="25" spans="1:18" ht="18.600000000000001" customHeight="1">
      <c r="A25" s="34"/>
      <c r="B25" s="35"/>
      <c r="C25" s="35"/>
      <c r="D25" s="35"/>
      <c r="E25" s="35"/>
      <c r="F25" s="35"/>
      <c r="G25" s="35"/>
      <c r="H25" s="35"/>
      <c r="J25" s="33"/>
      <c r="K25" s="33"/>
      <c r="L25" s="33"/>
      <c r="M25" s="33"/>
      <c r="N25" s="33"/>
      <c r="O25" s="33"/>
      <c r="P25" s="33"/>
      <c r="Q25" s="33"/>
      <c r="R25" s="31"/>
    </row>
    <row r="26" spans="1:18" ht="29.4" customHeight="1">
      <c r="A26" s="188" t="s">
        <v>60</v>
      </c>
      <c r="B26" s="25" t="s">
        <v>11</v>
      </c>
      <c r="C26" s="25" t="s">
        <v>81</v>
      </c>
      <c r="D26" s="25" t="s">
        <v>15</v>
      </c>
      <c r="E26" s="25" t="s">
        <v>82</v>
      </c>
      <c r="F26" s="25" t="s">
        <v>83</v>
      </c>
      <c r="G26" s="26" t="s">
        <v>20</v>
      </c>
      <c r="H26" s="25" t="s">
        <v>78</v>
      </c>
      <c r="I26" s="198"/>
      <c r="J26" s="25" t="s">
        <v>84</v>
      </c>
      <c r="K26" s="25" t="s">
        <v>11</v>
      </c>
      <c r="L26" s="25" t="s">
        <v>81</v>
      </c>
      <c r="M26" s="25" t="s">
        <v>15</v>
      </c>
      <c r="N26" s="25" t="s">
        <v>82</v>
      </c>
      <c r="O26" s="25" t="s">
        <v>83</v>
      </c>
      <c r="P26" s="26" t="s">
        <v>20</v>
      </c>
      <c r="Q26" s="25" t="s">
        <v>78</v>
      </c>
      <c r="R26" s="31"/>
    </row>
    <row r="27" spans="1:18" ht="18.600000000000001" customHeight="1">
      <c r="A27" s="154" t="s">
        <v>61</v>
      </c>
      <c r="B27" s="147">
        <v>32</v>
      </c>
      <c r="C27" s="28">
        <v>16.833333333333332</v>
      </c>
      <c r="D27" s="28">
        <v>40</v>
      </c>
      <c r="E27" s="28">
        <v>57</v>
      </c>
      <c r="F27" s="28">
        <v>42</v>
      </c>
      <c r="G27" s="147">
        <v>35</v>
      </c>
      <c r="H27" s="152">
        <v>222.83333333333334</v>
      </c>
      <c r="I27" s="165"/>
      <c r="J27" s="154" t="s">
        <v>61</v>
      </c>
      <c r="K27" s="11" t="s">
        <v>62</v>
      </c>
      <c r="L27" s="11" t="s">
        <v>62</v>
      </c>
      <c r="M27" s="11" t="s">
        <v>62</v>
      </c>
      <c r="N27" s="11" t="s">
        <v>62</v>
      </c>
      <c r="O27" s="11" t="s">
        <v>62</v>
      </c>
      <c r="P27" s="11" t="s">
        <v>62</v>
      </c>
      <c r="Q27" s="11" t="s">
        <v>62</v>
      </c>
      <c r="R27" s="31"/>
    </row>
    <row r="28" spans="1:18" ht="18.600000000000001" customHeight="1">
      <c r="A28" s="154" t="s">
        <v>63</v>
      </c>
      <c r="B28" s="147">
        <v>27</v>
      </c>
      <c r="C28" s="28">
        <v>15</v>
      </c>
      <c r="D28" s="28">
        <v>34</v>
      </c>
      <c r="E28" s="28">
        <v>50.5</v>
      </c>
      <c r="F28" s="28">
        <v>37.666666666666664</v>
      </c>
      <c r="G28" s="147">
        <v>31.333333333333332</v>
      </c>
      <c r="H28" s="152">
        <v>195.5</v>
      </c>
      <c r="I28" s="165"/>
      <c r="J28" s="154" t="s">
        <v>63</v>
      </c>
      <c r="K28" s="147">
        <v>-1.8333333333333321</v>
      </c>
      <c r="L28" s="147">
        <v>-5.3333333333333321</v>
      </c>
      <c r="M28" s="147">
        <v>-0.1666666666666643</v>
      </c>
      <c r="N28" s="147">
        <v>-1.3333333333333357</v>
      </c>
      <c r="O28" s="147">
        <v>-1.3333333333333357</v>
      </c>
      <c r="P28" s="147">
        <v>-0.5</v>
      </c>
      <c r="Q28" s="147">
        <v>-10.5</v>
      </c>
      <c r="R28" s="31"/>
    </row>
    <row r="29" spans="1:18" ht="18.600000000000001" customHeight="1">
      <c r="A29" s="188" t="s">
        <v>64</v>
      </c>
      <c r="B29" s="147">
        <v>20.666666666666668</v>
      </c>
      <c r="C29" s="28">
        <v>14</v>
      </c>
      <c r="D29" s="28">
        <v>32.166666666666664</v>
      </c>
      <c r="E29" s="28">
        <v>37.833333333333336</v>
      </c>
      <c r="F29" s="28">
        <v>34.666666666666664</v>
      </c>
      <c r="G29" s="147">
        <v>24.666666666666668</v>
      </c>
      <c r="H29" s="152">
        <v>164</v>
      </c>
      <c r="I29" s="165"/>
      <c r="J29" s="188" t="s">
        <v>64</v>
      </c>
      <c r="K29" s="147">
        <v>-2</v>
      </c>
      <c r="L29" s="147">
        <v>-5.3333333333333321</v>
      </c>
      <c r="M29" s="147">
        <v>6.1666666666666643</v>
      </c>
      <c r="N29" s="147">
        <v>-1.3333333333333286</v>
      </c>
      <c r="O29" s="147">
        <v>-2.3333333333333357</v>
      </c>
      <c r="P29" s="147">
        <v>-1.3333333333333321</v>
      </c>
      <c r="Q29" s="147">
        <v>-6.1666666666666572</v>
      </c>
      <c r="R29" s="31"/>
    </row>
    <row r="30" spans="1:18" ht="18.600000000000001" customHeight="1">
      <c r="A30" s="188" t="s">
        <v>65</v>
      </c>
      <c r="B30" s="147">
        <v>99.549691732811581</v>
      </c>
      <c r="C30" s="28">
        <v>99.167882837903576</v>
      </c>
      <c r="D30" s="28">
        <v>93.29840897879501</v>
      </c>
      <c r="E30" s="28">
        <v>98.903231558373207</v>
      </c>
      <c r="F30" s="28">
        <v>81.006724915554614</v>
      </c>
      <c r="G30" s="147">
        <v>90.521360112111708</v>
      </c>
      <c r="H30" s="152">
        <v>91.756780752330428</v>
      </c>
      <c r="I30" s="165"/>
      <c r="J30" s="188" t="s">
        <v>65</v>
      </c>
      <c r="K30" s="202">
        <v>17.765888574019399</v>
      </c>
      <c r="L30" s="202">
        <v>22.227702016035849</v>
      </c>
      <c r="M30" s="202">
        <v>10.90876253126315</v>
      </c>
      <c r="N30" s="202">
        <v>3.6434423440280739</v>
      </c>
      <c r="O30" s="202">
        <v>-9.167946850400611</v>
      </c>
      <c r="P30" s="202">
        <v>-2.4780288484823245</v>
      </c>
      <c r="Q30" s="202">
        <v>2.6213026097944834</v>
      </c>
      <c r="R30" s="31"/>
    </row>
    <row r="31" spans="1:18" ht="18.600000000000001" customHeight="1">
      <c r="A31" s="189" t="s">
        <v>66</v>
      </c>
      <c r="B31" s="200">
        <v>72.854325776119836</v>
      </c>
      <c r="C31" s="114">
        <v>97.910459938516723</v>
      </c>
      <c r="D31" s="114">
        <v>90.633389835404344</v>
      </c>
      <c r="E31" s="114">
        <v>84.189108896439478</v>
      </c>
      <c r="F31" s="114">
        <v>77.421942421726712</v>
      </c>
      <c r="G31" s="200">
        <v>74.457964771103164</v>
      </c>
      <c r="H31" s="201">
        <v>81.906174567358704</v>
      </c>
      <c r="I31" s="199"/>
      <c r="J31" s="189" t="s">
        <v>66</v>
      </c>
      <c r="K31" s="150">
        <v>6.433492203044068</v>
      </c>
      <c r="L31" s="150">
        <v>21.665519884652582</v>
      </c>
      <c r="M31" s="150">
        <v>19.113642376200545</v>
      </c>
      <c r="N31" s="150">
        <v>2.9891733970054872</v>
      </c>
      <c r="O31" s="150">
        <v>-6.8911724529304195</v>
      </c>
      <c r="P31" s="150">
        <v>-5.1388503800036318</v>
      </c>
      <c r="Q31" s="150">
        <v>3.0932594888079592</v>
      </c>
      <c r="R31" s="31"/>
    </row>
    <row r="32" spans="1:18" ht="18.600000000000001" customHeight="1">
      <c r="A32" s="188" t="s">
        <v>67</v>
      </c>
      <c r="B32" s="147">
        <v>95.238364133653477</v>
      </c>
      <c r="C32" s="28">
        <v>94.741542420577616</v>
      </c>
      <c r="D32" s="28">
        <v>82.195009492664227</v>
      </c>
      <c r="E32" s="28">
        <v>91.703123268758574</v>
      </c>
      <c r="F32" s="28">
        <v>78.790782882729545</v>
      </c>
      <c r="G32" s="147">
        <v>87.894162360812516</v>
      </c>
      <c r="H32" s="152">
        <v>86.339857366848108</v>
      </c>
      <c r="I32" s="165"/>
      <c r="J32" s="188" t="s">
        <v>67</v>
      </c>
      <c r="K32" s="202">
        <v>16.887845646444489</v>
      </c>
      <c r="L32" s="202">
        <v>22.185820745528005</v>
      </c>
      <c r="M32" s="202">
        <v>6.0525203380505417</v>
      </c>
      <c r="N32" s="202">
        <v>3.2703936358834085</v>
      </c>
      <c r="O32" s="202">
        <v>-9.9556039705616399</v>
      </c>
      <c r="P32" s="202">
        <v>-1.0083175099097872</v>
      </c>
      <c r="Q32" s="202">
        <v>1.4971964023922766</v>
      </c>
      <c r="R32" s="31"/>
    </row>
    <row r="33" spans="1:18" ht="18.600000000000001" customHeight="1">
      <c r="A33" s="188" t="s">
        <v>68</v>
      </c>
      <c r="B33" s="147">
        <v>95.238364133653477</v>
      </c>
      <c r="C33" s="28">
        <v>92.423579000093739</v>
      </c>
      <c r="D33" s="28">
        <v>79.918902709134443</v>
      </c>
      <c r="E33" s="28">
        <v>91.703123268758574</v>
      </c>
      <c r="F33" s="28">
        <v>78.271725521207983</v>
      </c>
      <c r="G33" s="147">
        <v>87.61790820415672</v>
      </c>
      <c r="H33" s="152">
        <v>85.679689662792725</v>
      </c>
      <c r="I33" s="165"/>
      <c r="J33" s="188" t="s">
        <v>68</v>
      </c>
      <c r="K33" s="202">
        <v>16.887845646444489</v>
      </c>
      <c r="L33" s="202">
        <v>20.450771387147086</v>
      </c>
      <c r="M33" s="202">
        <v>4.6941688535342649</v>
      </c>
      <c r="N33" s="202">
        <v>3.2703936358834085</v>
      </c>
      <c r="O33" s="202">
        <v>-10.069184132033925</v>
      </c>
      <c r="P33" s="202">
        <v>-1.1612062582260734</v>
      </c>
      <c r="Q33" s="202">
        <v>1.1328044589355812</v>
      </c>
      <c r="R33" s="31"/>
    </row>
    <row r="34" spans="1:18" ht="18.600000000000001" customHeight="1">
      <c r="A34" s="188" t="s">
        <v>69</v>
      </c>
      <c r="B34" s="147">
        <v>94.862232225662112</v>
      </c>
      <c r="C34" s="28">
        <v>90.008381097009931</v>
      </c>
      <c r="D34" s="28">
        <v>79.382944160798743</v>
      </c>
      <c r="E34" s="28">
        <v>91.703123268758574</v>
      </c>
      <c r="F34" s="28">
        <v>78.271725521207983</v>
      </c>
      <c r="G34" s="147">
        <v>85.67596982646478</v>
      </c>
      <c r="H34" s="152">
        <v>85.148617483636031</v>
      </c>
      <c r="I34" s="165"/>
      <c r="J34" s="188" t="s">
        <v>69</v>
      </c>
      <c r="K34" s="202">
        <v>19.47734507825416</v>
      </c>
      <c r="L34" s="202">
        <v>18.656214221739134</v>
      </c>
      <c r="M34" s="202">
        <v>7.0425394930945515</v>
      </c>
      <c r="N34" s="202">
        <v>5.2122680232995435</v>
      </c>
      <c r="O34" s="202">
        <v>-9.6052626536196897</v>
      </c>
      <c r="P34" s="202">
        <v>-3.1031446359180137</v>
      </c>
      <c r="Q34" s="202">
        <v>1.8784193655343842</v>
      </c>
      <c r="R34" s="31"/>
    </row>
    <row r="35" spans="1:18" ht="18.600000000000001" customHeight="1">
      <c r="A35" s="34"/>
      <c r="B35" s="35"/>
      <c r="C35" s="35"/>
      <c r="D35" s="35"/>
      <c r="E35" s="35"/>
      <c r="F35" s="35"/>
      <c r="G35" s="35"/>
      <c r="H35" s="35"/>
      <c r="J35" s="33"/>
      <c r="K35" s="33"/>
      <c r="L35" s="33"/>
      <c r="M35" s="33"/>
      <c r="N35" s="33"/>
      <c r="O35" s="33"/>
      <c r="P35" s="33"/>
      <c r="Q35" s="33"/>
      <c r="R35" s="31"/>
    </row>
    <row r="36" spans="1:18" ht="18.600000000000001" customHeight="1">
      <c r="A36" s="19" t="s">
        <v>70</v>
      </c>
      <c r="B36" s="35"/>
      <c r="C36" s="35"/>
      <c r="D36" s="35"/>
      <c r="E36" s="35"/>
      <c r="F36" s="35"/>
      <c r="G36" s="35"/>
      <c r="H36" s="35"/>
      <c r="I36" s="33"/>
      <c r="J36" s="33"/>
      <c r="K36" s="33"/>
      <c r="L36" s="33"/>
      <c r="M36" s="33"/>
      <c r="N36" s="33"/>
      <c r="O36" s="33"/>
      <c r="P36" s="33"/>
      <c r="Q36" s="33"/>
      <c r="R36" s="31"/>
    </row>
    <row r="37" spans="1:18" s="2" customFormat="1">
      <c r="A37" s="19" t="s">
        <v>71</v>
      </c>
      <c r="B37" s="34"/>
      <c r="C37" s="34"/>
      <c r="D37" s="34"/>
      <c r="E37" s="34"/>
      <c r="F37" s="34"/>
      <c r="G37" s="34"/>
      <c r="K37" s="18"/>
    </row>
    <row r="38" spans="1:18" s="2" customFormat="1">
      <c r="A38" s="21" t="s">
        <v>72</v>
      </c>
      <c r="B38" s="34"/>
      <c r="C38" s="34"/>
      <c r="D38" s="34"/>
      <c r="E38" s="34"/>
      <c r="F38" s="34"/>
      <c r="G38" s="34"/>
      <c r="K38" s="18"/>
    </row>
    <row r="39" spans="1:18" s="2" customFormat="1">
      <c r="A39" s="34"/>
      <c r="B39" s="34"/>
      <c r="C39" s="34"/>
      <c r="D39" s="34"/>
      <c r="E39" s="34"/>
      <c r="F39" s="34"/>
      <c r="G39" s="34"/>
      <c r="I39" s="162"/>
      <c r="K39" s="18"/>
    </row>
    <row r="40" spans="1:18">
      <c r="A40" s="282" t="s">
        <v>127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</row>
    <row r="41" spans="1:18">
      <c r="B41" s="109"/>
      <c r="C41" s="109"/>
      <c r="D41" s="109"/>
      <c r="E41" s="109"/>
      <c r="F41" s="109"/>
      <c r="G41" s="109"/>
      <c r="H41" s="109"/>
    </row>
    <row r="42" spans="1:18">
      <c r="A42" s="107"/>
      <c r="B42" s="109"/>
      <c r="C42" s="109"/>
      <c r="D42" s="109"/>
      <c r="E42" s="109"/>
      <c r="F42" s="109"/>
      <c r="G42" s="109"/>
      <c r="H42" s="109"/>
    </row>
    <row r="43" spans="1:18">
      <c r="A43" s="36"/>
      <c r="B43" s="110"/>
      <c r="C43" s="110"/>
      <c r="D43" s="110"/>
      <c r="E43" s="110"/>
      <c r="F43" s="110"/>
      <c r="G43" s="110"/>
      <c r="H43" s="110"/>
    </row>
    <row r="44" spans="1:18">
      <c r="A44" s="107"/>
      <c r="B44" s="109"/>
      <c r="C44" s="109"/>
      <c r="D44" s="109"/>
      <c r="E44" s="109"/>
      <c r="F44" s="109"/>
      <c r="G44" s="109"/>
      <c r="H44" s="109"/>
    </row>
    <row r="45" spans="1:18">
      <c r="A45" s="107"/>
      <c r="B45" s="109"/>
      <c r="C45" s="109"/>
      <c r="D45" s="109"/>
      <c r="E45" s="109"/>
      <c r="F45" s="109"/>
      <c r="G45" s="109"/>
      <c r="H45" s="109"/>
    </row>
    <row r="46" spans="1:18">
      <c r="A46" s="36"/>
      <c r="B46" s="110"/>
      <c r="C46" s="110"/>
      <c r="D46" s="110"/>
      <c r="E46" s="110"/>
      <c r="F46" s="110"/>
      <c r="G46" s="110"/>
      <c r="H46" s="110"/>
    </row>
    <row r="47" spans="1:18">
      <c r="A47" s="107"/>
      <c r="B47" s="111"/>
      <c r="C47" s="111"/>
      <c r="D47" s="111"/>
      <c r="E47" s="111"/>
      <c r="F47" s="111"/>
      <c r="G47" s="111"/>
      <c r="H47" s="111"/>
    </row>
    <row r="48" spans="1:18">
      <c r="A48" s="107"/>
      <c r="B48" s="35"/>
      <c r="C48" s="35"/>
      <c r="D48" s="35"/>
      <c r="E48" s="35"/>
      <c r="F48" s="35"/>
      <c r="G48" s="35"/>
      <c r="H48" s="35"/>
      <c r="J48" s="33"/>
      <c r="K48" s="33"/>
      <c r="L48" s="33"/>
      <c r="M48" s="33"/>
      <c r="N48" s="33"/>
      <c r="O48" s="33"/>
      <c r="P48" s="33"/>
      <c r="Q48" s="33"/>
    </row>
    <row r="49" spans="1:17">
      <c r="A49" s="107"/>
      <c r="B49" s="35"/>
      <c r="C49" s="35"/>
      <c r="D49" s="35"/>
      <c r="E49" s="35"/>
      <c r="F49" s="35"/>
      <c r="G49" s="35"/>
      <c r="H49" s="35"/>
      <c r="J49" s="33"/>
      <c r="K49" s="33"/>
      <c r="L49" s="33"/>
      <c r="M49" s="33"/>
      <c r="N49" s="33"/>
      <c r="O49" s="33"/>
      <c r="P49" s="33"/>
      <c r="Q49" s="33"/>
    </row>
    <row r="50" spans="1:17">
      <c r="A50" s="36"/>
      <c r="B50" s="37"/>
      <c r="C50" s="37"/>
      <c r="D50" s="37"/>
      <c r="E50" s="37"/>
      <c r="F50" s="37"/>
      <c r="G50" s="37"/>
      <c r="H50" s="37"/>
      <c r="J50" s="31"/>
      <c r="K50" s="31"/>
      <c r="L50" s="31"/>
      <c r="M50" s="31"/>
      <c r="N50" s="31"/>
      <c r="O50" s="31"/>
      <c r="P50" s="31"/>
      <c r="Q50" s="31"/>
    </row>
    <row r="51" spans="1:17">
      <c r="A51" s="36"/>
      <c r="B51" s="37"/>
      <c r="C51" s="37"/>
      <c r="D51" s="37"/>
      <c r="E51" s="37"/>
      <c r="F51" s="37"/>
      <c r="G51" s="37"/>
      <c r="H51" s="37"/>
      <c r="K51" s="38"/>
      <c r="L51" s="38"/>
      <c r="M51" s="38"/>
      <c r="N51" s="38"/>
      <c r="O51" s="39"/>
      <c r="P51" s="40"/>
      <c r="Q51" s="31"/>
    </row>
    <row r="52" spans="1:17">
      <c r="A52" s="34"/>
      <c r="B52" s="112"/>
      <c r="C52" s="112"/>
      <c r="D52" s="112"/>
      <c r="E52" s="112"/>
      <c r="F52" s="112"/>
      <c r="G52" s="112"/>
      <c r="H52" s="112"/>
      <c r="K52" s="41"/>
      <c r="L52" s="41"/>
      <c r="M52" s="41"/>
      <c r="N52" s="41"/>
      <c r="O52" s="41"/>
      <c r="P52" s="41"/>
      <c r="Q52" s="31"/>
    </row>
    <row r="53" spans="1:17">
      <c r="A53" s="34"/>
      <c r="B53" s="37"/>
      <c r="C53" s="37"/>
      <c r="D53" s="37"/>
      <c r="E53" s="37"/>
      <c r="F53" s="37"/>
      <c r="G53" s="1"/>
      <c r="H53" s="1"/>
      <c r="K53" s="41"/>
      <c r="L53" s="41"/>
      <c r="M53" s="41"/>
      <c r="N53" s="41"/>
      <c r="O53" s="41"/>
      <c r="P53" s="41"/>
      <c r="Q53" s="31"/>
    </row>
    <row r="54" spans="1:17">
      <c r="A54" s="36"/>
      <c r="B54" s="37"/>
      <c r="C54" s="37"/>
      <c r="D54" s="37"/>
      <c r="E54" s="37"/>
      <c r="F54" s="37"/>
      <c r="G54" s="1"/>
      <c r="H54" s="1"/>
      <c r="J54" s="284"/>
      <c r="K54" s="285"/>
      <c r="L54" s="285"/>
      <c r="M54" s="285"/>
      <c r="N54" s="285"/>
      <c r="O54" s="285"/>
      <c r="P54" s="285"/>
      <c r="Q54" s="285"/>
    </row>
  </sheetData>
  <mergeCells count="2">
    <mergeCell ref="J54:Q54"/>
    <mergeCell ref="A40:Q40"/>
  </mergeCells>
  <hyperlinks>
    <hyperlink ref="E1" location="Sommaire!A1" display="Retour au sommaire" xr:uid="{00000000-0004-0000-0800-000000000000}"/>
  </hyperlinks>
  <pageMargins left="0.19685039370078741" right="0.19685039370078741" top="0.19685039370078741" bottom="0.19685039370078741" header="0.11811023622047245" footer="0.11811023622047245"/>
  <pageSetup paperSize="9" scale="53" orientation="landscape" horizontalDpi="300" verticalDpi="300" r:id="rId1"/>
  <headerFooter alignWithMargins="0">
    <oddFooter>&amp;C&amp;"Arial Narrow,Normal"&amp;9Document réalisé par le Comité Régional du Tourisme Centre -Val de Loire - 37 avenue de Paris - 45000 ORLEANS - Tél : 02.38.79.95.00 - Site pro : www.tourisme-pro-centre.fr</oddFooter>
  </headerFooter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70C188481744BBF3C92CE8A79428F" ma:contentTypeVersion="18" ma:contentTypeDescription="Crée un document." ma:contentTypeScope="" ma:versionID="4a2072cea64655429c15b952e5f1bead">
  <xsd:schema xmlns:xsd="http://www.w3.org/2001/XMLSchema" xmlns:xs="http://www.w3.org/2001/XMLSchema" xmlns:p="http://schemas.microsoft.com/office/2006/metadata/properties" xmlns:ns2="e047e8c3-8448-4c7e-896a-8f7971c617a9" xmlns:ns3="a95e4c6c-9808-473e-8362-86552fabd273" targetNamespace="http://schemas.microsoft.com/office/2006/metadata/properties" ma:root="true" ma:fieldsID="1f52a4f7f7e0628e23495960ca3edf71" ns2:_="" ns3:_="">
    <xsd:import namespace="e047e8c3-8448-4c7e-896a-8f7971c617a9"/>
    <xsd:import namespace="a95e4c6c-9808-473e-8362-86552fabd2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o2b18d486bf34311b41d9a7887e0286b" minOccurs="0"/>
                <xsd:element ref="ns3:TaxCatchAll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7e8c3-8448-4c7e-896a-8f7971c617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o2b18d486bf34311b41d9a7887e0286b" ma:index="17" nillable="true" ma:taxonomy="true" ma:internalName="o2b18d486bf34311b41d9a7887e0286b" ma:taxonomyFieldName="Mots_x002d_Cl_x00e9_s" ma:displayName="Mots-Clés" ma:default="" ma:fieldId="{82b18d48-6bf3-4311-b41d-9a7887e0286b}" ma:taxonomyMulti="true" ma:sspId="f05dffcc-6f22-4e7d-ace0-4ae2ec8f991f" ma:termSetId="12321f34-42b1-4fd2-9a74-6dc8cb664e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alises d’images" ma:readOnly="false" ma:fieldId="{5cf76f15-5ced-4ddc-b409-7134ff3c332f}" ma:taxonomyMulti="true" ma:sspId="f05dffcc-6f22-4e7d-ace0-4ae2ec8f99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e4c6c-9808-473e-8362-86552fabd273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8dc8e1-7148-4b54-afba-a8854bcdfde1}" ma:internalName="TaxCatchAll" ma:showField="CatchAllData" ma:web="a95e4c6c-9808-473e-8362-86552fabd2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5e4c6c-9808-473e-8362-86552fabd273" xsi:nil="true"/>
    <o2b18d486bf34311b41d9a7887e0286b xmlns="e047e8c3-8448-4c7e-896a-8f7971c617a9">
      <Terms xmlns="http://schemas.microsoft.com/office/infopath/2007/PartnerControls"/>
    </o2b18d486bf34311b41d9a7887e0286b>
    <lcf76f155ced4ddcb4097134ff3c332f xmlns="e047e8c3-8448-4c7e-896a-8f7971c617a9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910972-DEB0-40E2-90FE-BEF06C6CBA2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102EBD7-9FF5-4236-94BC-CA955FD0D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47e8c3-8448-4c7e-896a-8f7971c617a9"/>
    <ds:schemaRef ds:uri="a95e4c6c-9808-473e-8362-86552fabd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D48FC-F9E4-4F84-9C8C-39A2F9FE752F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a95e4c6c-9808-473e-8362-86552fabd273"/>
    <ds:schemaRef ds:uri="e047e8c3-8448-4c7e-896a-8f7971c617a9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C70A66C-8CD5-4831-8F5D-F61D0B47A2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8</vt:i4>
      </vt:variant>
    </vt:vector>
  </HeadingPairs>
  <TitlesOfParts>
    <vt:vector size="26" baseType="lpstr">
      <vt:lpstr>Sommaire</vt:lpstr>
      <vt:lpstr>Diff 18</vt:lpstr>
      <vt:lpstr>Diff 28</vt:lpstr>
      <vt:lpstr>Diff 36</vt:lpstr>
      <vt:lpstr>Diff 37</vt:lpstr>
      <vt:lpstr>Diff 41</vt:lpstr>
      <vt:lpstr>Diff 45</vt:lpstr>
      <vt:lpstr>Diff CVL</vt:lpstr>
      <vt:lpstr>Synth Région Dep</vt:lpstr>
      <vt:lpstr>Diff Locatif Mois</vt:lpstr>
      <vt:lpstr>Diff Locatif Dep</vt:lpstr>
      <vt:lpstr>Diff Nus Mois</vt:lpstr>
      <vt:lpstr>Diff Nus Dept</vt:lpstr>
      <vt:lpstr>Nui mois RC</vt:lpstr>
      <vt:lpstr>Nui_Depts</vt:lpstr>
      <vt:lpstr>Nui cat RC</vt:lpstr>
      <vt:lpstr>Nui Nat Dep</vt:lpstr>
      <vt:lpstr>Nui Nat Reg</vt:lpstr>
      <vt:lpstr>'Synth Région Dep'!Impression_des_titres</vt:lpstr>
      <vt:lpstr>'Diff Locatif Dep'!Zone_d_impression</vt:lpstr>
      <vt:lpstr>'Diff Locatif Mois'!Zone_d_impression</vt:lpstr>
      <vt:lpstr>'Diff Nus Dept'!Zone_d_impression</vt:lpstr>
      <vt:lpstr>'Diff Nus Mois'!Zone_d_impression</vt:lpstr>
      <vt:lpstr>'Nui mois RC'!Zone_d_impression</vt:lpstr>
      <vt:lpstr>Sommaire!Zone_d_impression</vt:lpstr>
      <vt:lpstr>'Synth Région Dep'!Zone_d_impression</vt:lpstr>
    </vt:vector>
  </TitlesOfParts>
  <Manager/>
  <Company>CRT Centre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Mangin</dc:creator>
  <cp:keywords/>
  <dc:description/>
  <cp:lastModifiedBy>Aline DENIZOT</cp:lastModifiedBy>
  <cp:revision/>
  <dcterms:created xsi:type="dcterms:W3CDTF">2010-10-20T09:27:41Z</dcterms:created>
  <dcterms:modified xsi:type="dcterms:W3CDTF">2022-12-01T16:25:51Z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ts-Clés">
    <vt:lpwstr/>
  </property>
  <property fmtid="{D5CDD505-2E9C-101B-9397-08002B2CF9AE}" pid="3" name="ContentTypeId">
    <vt:lpwstr>0x01010081770C188481744BBF3C92CE8A79428F</vt:lpwstr>
  </property>
  <property fmtid="{D5CDD505-2E9C-101B-9397-08002B2CF9AE}" pid="4" name="MediaServiceImageTags">
    <vt:lpwstr/>
  </property>
</Properties>
</file>